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095" windowHeight="91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<sst xmlns="http://schemas.openxmlformats.org/spreadsheetml/2006/main" count="10" uniqueCount="10">
  <si>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uk20</t>
  </si>
  <si>
    <t>uk10</t>
  </si>
  <si>
    <t>uk5</t>
  </si>
  <si>
    <t>dates</t>
  </si>
  <si>
    <t>TIPSY05</t>
  </si>
  <si>
    <t>TIPSY10</t>
  </si>
  <si>
    <t>TIPSY20</t>
  </si>
  <si>
    <t xml:space="preserve">uk1 </t>
  </si>
  <si>
    <t>gbp_r</t>
  </si>
  <si>
    <t xml:space="preserve">Notes: UK zero coupon inflation indexed yields from the Bank of England Web site.  US zero coupon TIP yields from the Fed web site starting in 1999:1.  Earlier entries are yields on current coupon TIPS.  GBP_R is GBP real exchange rate calculated as Bloomberg tickers GBP Curncy*(UKRPCHV index/CPI Index)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</si>
</sst>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6"/>
  <sheetViews>
    <sheetView showGridLines="0"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3" width="19.28125" style="0" bestFit="1" customWidth="1"/>
    <col min="4" max="4" width="19.28125" style="2" customWidth="1"/>
    <col min="5" max="5" width="11.7109375" style="0" customWidth="1"/>
    <col min="9" max="9" width="10.8515625" style="4" customWidth="1"/>
    <col min="10" max="10" width="19.57421875" style="0" customWidth="1"/>
    <col min="11" max="11" width="16.7109375" style="0" customWidth="1"/>
  </cols>
  <sheetData>
    <row r="1" spans="1:10" ht="15">
      <c r="A1" t="s">
        <v>0</v>
      </c>
      <c r="B1" t="s">
        <v>1</v>
      </c>
      <c r="C1" t="s">
        <v>2</v>
      </c>
      <c r="D1" s="2" t="s">
        <v>7</v>
      </c>
      <c r="E1" s="2" t="s">
        <v>3</v>
      </c>
      <c r="F1" s="5" t="s">
        <v>4</v>
      </c>
      <c r="G1" s="5" t="s">
        <v>5</v>
      </c>
      <c r="H1" s="5" t="s">
        <v>6</v>
      </c>
      <c r="I1" s="4" t="s">
        <v>8</v>
      </c>
      <c r="J1" s="5" t="s">
        <v>9</v>
      </c>
    </row>
    <row r="2" spans="1:9" ht="15">
      <c r="A2" s="1">
        <v>3.5442</v>
      </c>
      <c r="B2" s="1">
        <v>3.5984</v>
      </c>
      <c r="C2" s="1">
        <v>3.7701</v>
      </c>
      <c r="D2" s="2">
        <v>2.5140399999999996</v>
      </c>
      <c r="E2" s="3">
        <v>1997.07</v>
      </c>
      <c r="F2" s="2">
        <v>3.59</v>
      </c>
      <c r="G2" s="2">
        <v>3.575</v>
      </c>
      <c r="H2" s="2">
        <f>G2-0.03</f>
        <v>3.5450000000000004</v>
      </c>
      <c r="I2" s="4">
        <v>0.715</v>
      </c>
    </row>
    <row r="3" spans="1:9" ht="15">
      <c r="A3" s="1">
        <v>3.572</v>
      </c>
      <c r="B3" s="1">
        <v>3.6084</v>
      </c>
      <c r="C3" s="1">
        <v>3.743</v>
      </c>
      <c r="D3" s="2">
        <v>2.454311999999999</v>
      </c>
      <c r="E3" s="3">
        <v>1997.08</v>
      </c>
      <c r="F3" s="2">
        <v>3.596</v>
      </c>
      <c r="G3" s="2">
        <v>3.575</v>
      </c>
      <c r="H3" s="2">
        <f>G3-0.034</f>
        <v>3.5410000000000004</v>
      </c>
      <c r="I3" s="4">
        <v>0.7062</v>
      </c>
    </row>
    <row r="4" spans="1:9" ht="15">
      <c r="A4" s="1">
        <v>3.3633</v>
      </c>
      <c r="B4" s="1">
        <v>3.3585</v>
      </c>
      <c r="C4" s="1">
        <v>3.4692</v>
      </c>
      <c r="D4" s="2">
        <v>2.3491860000000004</v>
      </c>
      <c r="E4" s="3">
        <v>1997.09</v>
      </c>
      <c r="F4" s="2">
        <v>3.689</v>
      </c>
      <c r="G4" s="2">
        <v>3.615</v>
      </c>
      <c r="H4" s="2">
        <f>G4-0.02</f>
        <v>3.595</v>
      </c>
      <c r="I4" s="4">
        <v>0.7076</v>
      </c>
    </row>
    <row r="5" spans="1:9" ht="15">
      <c r="A5" s="1">
        <v>3.1258</v>
      </c>
      <c r="B5" s="1">
        <v>3.1564</v>
      </c>
      <c r="C5" s="1">
        <v>3.2849</v>
      </c>
      <c r="D5" s="2">
        <v>2.3265439999999993</v>
      </c>
      <c r="E5" s="3">
        <v>1997.1</v>
      </c>
      <c r="F5" s="2">
        <v>3.573</v>
      </c>
      <c r="G5" s="2">
        <v>3.55</v>
      </c>
      <c r="H5" s="2">
        <f>G5-0.03</f>
        <v>3.52</v>
      </c>
      <c r="I5" s="4">
        <v>0.7312</v>
      </c>
    </row>
    <row r="6" spans="1:9" ht="15">
      <c r="A6" s="1">
        <v>3.1028</v>
      </c>
      <c r="B6" s="1">
        <v>3.1713</v>
      </c>
      <c r="C6" s="1">
        <v>3.3263</v>
      </c>
      <c r="D6" s="2">
        <v>2.3749379999999993</v>
      </c>
      <c r="E6" s="3">
        <v>1997.11</v>
      </c>
      <c r="F6" s="2">
        <v>3.566</v>
      </c>
      <c r="G6" s="2">
        <v>3.545</v>
      </c>
      <c r="H6" s="2">
        <f>G6-0.038</f>
        <v>3.507</v>
      </c>
      <c r="I6" s="4">
        <v>0.7374</v>
      </c>
    </row>
    <row r="7" spans="1:9" ht="15">
      <c r="A7" s="1">
        <v>3.0464</v>
      </c>
      <c r="B7" s="1">
        <v>3.088</v>
      </c>
      <c r="C7" s="1">
        <v>3.2065</v>
      </c>
      <c r="D7" s="2">
        <v>2.2919600000000004</v>
      </c>
      <c r="E7" s="3">
        <v>1997.12</v>
      </c>
      <c r="F7" s="2">
        <v>3.746</v>
      </c>
      <c r="G7" s="2">
        <v>3.71</v>
      </c>
      <c r="H7" s="2">
        <f>G7-0.03</f>
        <v>3.68</v>
      </c>
      <c r="I7" s="4">
        <v>0.7189</v>
      </c>
    </row>
    <row r="8" spans="1:9" ht="15">
      <c r="A8" s="1">
        <v>3.1092</v>
      </c>
      <c r="B8" s="1">
        <v>3.1438</v>
      </c>
      <c r="C8" s="1">
        <v>3.1978</v>
      </c>
      <c r="D8" s="2">
        <v>2.1981079999999995</v>
      </c>
      <c r="E8" s="3">
        <v>1998.01</v>
      </c>
      <c r="F8" s="2">
        <v>3.72</v>
      </c>
      <c r="G8" s="2">
        <v>3.64</v>
      </c>
      <c r="H8" s="2">
        <f>G8-0</f>
        <v>3.64</v>
      </c>
      <c r="I8" s="4">
        <v>0.7082</v>
      </c>
    </row>
    <row r="9" spans="1:9" ht="15">
      <c r="A9" s="1">
        <v>3.0601</v>
      </c>
      <c r="B9" s="1">
        <v>3.0544</v>
      </c>
      <c r="C9" s="1">
        <v>3.054</v>
      </c>
      <c r="D9" s="2">
        <v>2.0834719999999995</v>
      </c>
      <c r="E9" s="3">
        <v>1998.02</v>
      </c>
      <c r="F9" s="2">
        <v>3.745</v>
      </c>
      <c r="G9" s="2">
        <v>3.685</v>
      </c>
      <c r="H9" s="2">
        <f>G9-0.03</f>
        <v>3.6550000000000002</v>
      </c>
      <c r="I9" s="4">
        <v>0.715</v>
      </c>
    </row>
    <row r="10" spans="1:9" ht="15">
      <c r="A10" s="1">
        <v>2.9021</v>
      </c>
      <c r="B10" s="1">
        <v>2.9619</v>
      </c>
      <c r="C10" s="1">
        <v>3.0782</v>
      </c>
      <c r="D10" s="2">
        <v>2.255478</v>
      </c>
      <c r="E10" s="3">
        <v>1998.03</v>
      </c>
      <c r="F10" s="2">
        <v>3.791</v>
      </c>
      <c r="G10" s="2">
        <v>3.72</v>
      </c>
      <c r="H10" s="2">
        <f>G10-0.04</f>
        <v>3.68</v>
      </c>
      <c r="I10" s="4">
        <v>0.7299</v>
      </c>
    </row>
    <row r="11" spans="1:9" ht="15">
      <c r="A11" s="1">
        <v>2.8706</v>
      </c>
      <c r="B11" s="1">
        <v>2.9175</v>
      </c>
      <c r="C11" s="1">
        <v>3.0318</v>
      </c>
      <c r="D11" s="2">
        <v>2.2405739999999996</v>
      </c>
      <c r="E11" s="3">
        <v>1998.04</v>
      </c>
      <c r="F11" s="2">
        <v>3.896</v>
      </c>
      <c r="G11" s="2">
        <v>3.765</v>
      </c>
      <c r="H11" s="2">
        <f>G11-0</f>
        <v>3.765</v>
      </c>
      <c r="I11" s="4">
        <v>0.7325</v>
      </c>
    </row>
    <row r="12" spans="1:9" ht="15">
      <c r="A12" s="1">
        <v>2.6944</v>
      </c>
      <c r="B12" s="1">
        <v>2.8255</v>
      </c>
      <c r="C12" s="1">
        <v>3.126</v>
      </c>
      <c r="D12" s="2">
        <v>2.52947</v>
      </c>
      <c r="E12" s="3">
        <v>1998.05</v>
      </c>
      <c r="F12" s="2">
        <v>3.922</v>
      </c>
      <c r="G12" s="2">
        <v>3.645</v>
      </c>
      <c r="H12" s="2">
        <f>G12-0</f>
        <v>3.645</v>
      </c>
      <c r="I12" s="4">
        <v>0.7162</v>
      </c>
    </row>
    <row r="13" spans="1:9" ht="15">
      <c r="A13" s="1">
        <v>2.6304</v>
      </c>
      <c r="B13" s="1">
        <v>2.8855</v>
      </c>
      <c r="C13" s="1">
        <v>3.27</v>
      </c>
      <c r="D13" s="2">
        <v>2.68619</v>
      </c>
      <c r="E13" s="3">
        <v>1998.06</v>
      </c>
      <c r="F13" s="2">
        <v>3.908</v>
      </c>
      <c r="G13" s="2">
        <v>3.715</v>
      </c>
      <c r="H13" s="2">
        <f>G13-0.03</f>
        <v>3.685</v>
      </c>
      <c r="I13" s="4">
        <v>0.7305</v>
      </c>
    </row>
    <row r="14" spans="1:9" ht="15">
      <c r="A14" s="1">
        <v>2.5711</v>
      </c>
      <c r="B14" s="1">
        <v>2.7466</v>
      </c>
      <c r="C14" s="1">
        <v>3.1166</v>
      </c>
      <c r="D14" s="2">
        <v>2.6257160000000006</v>
      </c>
      <c r="E14" s="3">
        <v>1998.07</v>
      </c>
      <c r="F14" s="2">
        <v>3.888</v>
      </c>
      <c r="G14" s="2">
        <v>3.78</v>
      </c>
      <c r="H14" s="2">
        <f>G14-0.022</f>
        <v>3.758</v>
      </c>
      <c r="I14" s="4">
        <v>0.7103</v>
      </c>
    </row>
    <row r="15" spans="1:9" ht="15">
      <c r="A15" s="1">
        <v>2.4383</v>
      </c>
      <c r="B15" s="1">
        <v>2.5365</v>
      </c>
      <c r="C15" s="1">
        <v>2.8531</v>
      </c>
      <c r="D15" s="2">
        <v>2.481378</v>
      </c>
      <c r="E15" s="3">
        <v>1998.08</v>
      </c>
      <c r="F15" s="2">
        <v>3.751</v>
      </c>
      <c r="G15" s="2">
        <v>3.8</v>
      </c>
      <c r="H15" s="2">
        <f>G15-0.01</f>
        <v>3.79</v>
      </c>
      <c r="I15" s="4">
        <v>0.732</v>
      </c>
    </row>
    <row r="16" spans="1:9" ht="15">
      <c r="A16" s="1">
        <v>2.5238</v>
      </c>
      <c r="B16" s="1">
        <v>2.6342</v>
      </c>
      <c r="C16" s="1">
        <v>2.9243</v>
      </c>
      <c r="D16" s="2">
        <v>2.46226</v>
      </c>
      <c r="E16" s="3">
        <v>1998.09</v>
      </c>
      <c r="F16" s="2">
        <v>3.482</v>
      </c>
      <c r="G16" s="2">
        <v>3.57</v>
      </c>
      <c r="H16" s="2">
        <f>G16-0.004</f>
        <v>3.566</v>
      </c>
      <c r="I16" s="4">
        <v>0.7429</v>
      </c>
    </row>
    <row r="17" spans="1:9" ht="15">
      <c r="A17" s="1">
        <v>2.5132</v>
      </c>
      <c r="B17" s="1">
        <v>2.5613</v>
      </c>
      <c r="C17" s="1">
        <v>2.655</v>
      </c>
      <c r="D17" s="2">
        <v>2.1133539999999997</v>
      </c>
      <c r="E17" s="3">
        <v>1998.1</v>
      </c>
      <c r="F17" s="2">
        <v>3.601</v>
      </c>
      <c r="G17" s="2">
        <v>3.625</v>
      </c>
      <c r="H17" s="2">
        <f>G17-0.02</f>
        <v>3.605</v>
      </c>
      <c r="I17" s="4">
        <v>0.7309</v>
      </c>
    </row>
    <row r="18" spans="1:9" ht="15">
      <c r="A18" s="1">
        <v>2.3352</v>
      </c>
      <c r="B18" s="1">
        <v>2.3606</v>
      </c>
      <c r="C18" s="1">
        <v>2.4724</v>
      </c>
      <c r="D18" s="2">
        <v>2.0915800000000004</v>
      </c>
      <c r="E18" s="3">
        <v>1998.11</v>
      </c>
      <c r="F18" s="2">
        <v>3.717</v>
      </c>
      <c r="G18" s="2">
        <v>3.735</v>
      </c>
      <c r="H18" s="2">
        <f>G18-0.04</f>
        <v>3.695</v>
      </c>
      <c r="I18" s="4">
        <v>0.7189</v>
      </c>
    </row>
    <row r="19" spans="1:9" ht="15">
      <c r="A19" s="1">
        <v>2.0603</v>
      </c>
      <c r="B19" s="1">
        <v>2.006</v>
      </c>
      <c r="C19" s="1">
        <v>2.1614</v>
      </c>
      <c r="D19" s="2">
        <v>2.072632</v>
      </c>
      <c r="E19" s="3">
        <v>1998.12</v>
      </c>
      <c r="F19" s="2">
        <v>3.796</v>
      </c>
      <c r="G19" s="2">
        <v>3.85</v>
      </c>
      <c r="H19" s="2">
        <f>G19-0.03</f>
        <v>3.8200000000000003</v>
      </c>
      <c r="I19" s="4">
        <v>0.725</v>
      </c>
    </row>
    <row r="20" spans="1:9" ht="15">
      <c r="A20" s="1">
        <v>1.9941</v>
      </c>
      <c r="B20" s="1">
        <v>1.9162</v>
      </c>
      <c r="C20" s="1">
        <v>2.1249</v>
      </c>
      <c r="D20" s="2">
        <v>2.1388279999999997</v>
      </c>
      <c r="E20" s="2">
        <v>1999.01</v>
      </c>
      <c r="F20" s="2">
        <v>3.7223</v>
      </c>
      <c r="G20" s="2">
        <v>3.7401</v>
      </c>
      <c r="H20" s="2">
        <v>3.6691</v>
      </c>
      <c r="I20" s="4">
        <v>0.7131</v>
      </c>
    </row>
    <row r="21" spans="1:9" ht="15">
      <c r="A21" s="1">
        <v>1.97</v>
      </c>
      <c r="B21" s="1">
        <v>1.8991</v>
      </c>
      <c r="C21" s="1">
        <v>2.1113</v>
      </c>
      <c r="D21" s="2">
        <v>2.140262</v>
      </c>
      <c r="E21" s="2">
        <v>1999.02</v>
      </c>
      <c r="F21" s="2">
        <v>3.8823</v>
      </c>
      <c r="G21" s="2">
        <v>3.8338</v>
      </c>
      <c r="H21" s="2">
        <v>3.7554</v>
      </c>
      <c r="I21" s="4">
        <v>0.6957</v>
      </c>
    </row>
    <row r="22" spans="1:9" ht="15">
      <c r="A22" s="1">
        <v>1.857</v>
      </c>
      <c r="B22" s="1">
        <v>1.7537</v>
      </c>
      <c r="C22" s="1">
        <v>1.9889</v>
      </c>
      <c r="D22" s="2">
        <v>2.141098</v>
      </c>
      <c r="E22" s="2">
        <v>1999.03</v>
      </c>
      <c r="F22" s="2">
        <v>3.9221</v>
      </c>
      <c r="G22" s="2">
        <v>3.8768</v>
      </c>
      <c r="H22" s="2">
        <v>3.8284</v>
      </c>
      <c r="I22" s="4">
        <v>0.7029</v>
      </c>
    </row>
    <row r="23" spans="1:9" ht="15">
      <c r="A23" s="1">
        <v>1.9477</v>
      </c>
      <c r="B23" s="1">
        <v>1.8503</v>
      </c>
      <c r="C23" s="1">
        <v>2.1321</v>
      </c>
      <c r="D23" s="2">
        <v>2.2445019999999998</v>
      </c>
      <c r="E23" s="2">
        <v>1999.04</v>
      </c>
      <c r="F23" s="2">
        <v>3.8774</v>
      </c>
      <c r="G23" s="2">
        <v>3.8739</v>
      </c>
      <c r="H23" s="2">
        <v>3.839</v>
      </c>
      <c r="I23" s="4">
        <v>0.7005</v>
      </c>
    </row>
    <row r="24" spans="1:9" ht="15">
      <c r="A24" s="1">
        <v>1.9395</v>
      </c>
      <c r="B24" s="1">
        <v>1.8747</v>
      </c>
      <c r="C24" s="1">
        <v>2.0964</v>
      </c>
      <c r="D24" s="2">
        <v>2.1498779999999997</v>
      </c>
      <c r="E24" s="2">
        <v>1999.05</v>
      </c>
      <c r="F24" s="2">
        <v>3.7739</v>
      </c>
      <c r="G24" s="2">
        <v>3.8406</v>
      </c>
      <c r="H24" s="2">
        <v>3.8585</v>
      </c>
      <c r="I24" s="4">
        <v>0.699</v>
      </c>
    </row>
    <row r="25" spans="1:9" ht="15">
      <c r="A25" s="1">
        <v>2.0027</v>
      </c>
      <c r="B25" s="1">
        <v>1.9172</v>
      </c>
      <c r="C25" s="1">
        <v>2.086</v>
      </c>
      <c r="D25" s="2">
        <v>2.072056</v>
      </c>
      <c r="E25" s="2">
        <v>1999.06</v>
      </c>
      <c r="F25" s="2">
        <v>3.9673</v>
      </c>
      <c r="G25" s="2">
        <v>3.9865</v>
      </c>
      <c r="H25" s="2">
        <v>3.9612</v>
      </c>
      <c r="I25" s="4">
        <v>0.6872</v>
      </c>
    </row>
    <row r="26" spans="1:9" ht="15">
      <c r="A26" s="1">
        <v>2.0555</v>
      </c>
      <c r="B26" s="1">
        <v>2.0118</v>
      </c>
      <c r="C26" s="1">
        <v>2.1507</v>
      </c>
      <c r="D26" s="2">
        <v>2.0464200000000003</v>
      </c>
      <c r="E26" s="2">
        <v>1999.07</v>
      </c>
      <c r="F26" s="2">
        <v>4.0225</v>
      </c>
      <c r="G26" s="2">
        <v>3.9963</v>
      </c>
      <c r="H26" s="2">
        <v>3.9778</v>
      </c>
      <c r="I26" s="4">
        <v>0.6994</v>
      </c>
    </row>
    <row r="27" spans="1:9" ht="15">
      <c r="A27" s="1">
        <v>2.2381</v>
      </c>
      <c r="B27" s="1">
        <v>2.3168</v>
      </c>
      <c r="C27" s="1">
        <v>2.4697</v>
      </c>
      <c r="D27" s="2">
        <v>2.1492400000000003</v>
      </c>
      <c r="E27" s="2">
        <v>1999.08</v>
      </c>
      <c r="F27" s="2">
        <v>4.031</v>
      </c>
      <c r="G27" s="2">
        <v>4.0117</v>
      </c>
      <c r="H27" s="2">
        <v>3.9896</v>
      </c>
      <c r="I27" s="4">
        <v>0.692</v>
      </c>
    </row>
    <row r="28" spans="1:9" ht="15">
      <c r="A28" s="1">
        <v>2.2189</v>
      </c>
      <c r="B28" s="1">
        <v>2.2686</v>
      </c>
      <c r="C28" s="1">
        <v>2.4385</v>
      </c>
      <c r="D28" s="2">
        <v>2.165268</v>
      </c>
      <c r="E28" s="2">
        <v>1999.09</v>
      </c>
      <c r="F28" s="2">
        <v>4.0435</v>
      </c>
      <c r="G28" s="2">
        <v>4.0425</v>
      </c>
      <c r="H28" s="2">
        <v>4.0275</v>
      </c>
      <c r="I28" s="4">
        <v>0.7108</v>
      </c>
    </row>
    <row r="29" spans="1:9" ht="15">
      <c r="A29" s="1">
        <v>2.0893</v>
      </c>
      <c r="B29" s="1">
        <v>2.1876</v>
      </c>
      <c r="C29" s="1">
        <v>2.4879</v>
      </c>
      <c r="D29" s="2">
        <v>2.363279999999999</v>
      </c>
      <c r="E29" s="2">
        <v>1999.1</v>
      </c>
      <c r="F29" s="2">
        <v>4.0788</v>
      </c>
      <c r="G29" s="2">
        <v>4.0936</v>
      </c>
      <c r="H29" s="2">
        <v>4.0841</v>
      </c>
      <c r="I29" s="4">
        <v>0.7074</v>
      </c>
    </row>
    <row r="30" spans="1:9" ht="15">
      <c r="A30" s="1">
        <v>1.9063</v>
      </c>
      <c r="B30" s="1">
        <v>2.049</v>
      </c>
      <c r="C30" s="1">
        <v>2.4251</v>
      </c>
      <c r="D30" s="2">
        <v>2.4545880000000007</v>
      </c>
      <c r="E30" s="2">
        <v>1999.11</v>
      </c>
      <c r="F30" s="2">
        <v>4.1158</v>
      </c>
      <c r="G30" s="2">
        <v>4.1137</v>
      </c>
      <c r="H30" s="2">
        <v>4.0925</v>
      </c>
      <c r="I30" s="4">
        <v>0.6871</v>
      </c>
    </row>
    <row r="31" spans="1:9" ht="15">
      <c r="A31" s="1">
        <v>1.8718</v>
      </c>
      <c r="B31" s="1">
        <v>1.9524</v>
      </c>
      <c r="C31" s="1">
        <v>2.2926</v>
      </c>
      <c r="D31" s="2">
        <v>2.369160000000001</v>
      </c>
      <c r="E31" s="2">
        <v>1999.12</v>
      </c>
      <c r="F31" s="2">
        <v>4.2825</v>
      </c>
      <c r="G31" s="2">
        <v>4.2881</v>
      </c>
      <c r="H31" s="2">
        <v>4.2391</v>
      </c>
      <c r="I31" s="4">
        <v>0.696</v>
      </c>
    </row>
    <row r="32" spans="1:9" ht="15">
      <c r="A32" s="1">
        <v>2.0628</v>
      </c>
      <c r="B32" s="1">
        <v>2.2814</v>
      </c>
      <c r="C32" s="1">
        <v>2.7138</v>
      </c>
      <c r="D32" s="2">
        <v>2.6095960000000002</v>
      </c>
      <c r="E32" s="2">
        <v>2000.01</v>
      </c>
      <c r="F32" s="2">
        <v>4.2489</v>
      </c>
      <c r="G32" s="2">
        <v>4.2581</v>
      </c>
      <c r="H32" s="2">
        <v>4.2218</v>
      </c>
      <c r="I32" s="4">
        <v>0.6864</v>
      </c>
    </row>
    <row r="33" spans="1:9" ht="15">
      <c r="A33" s="1">
        <v>1.9155</v>
      </c>
      <c r="B33" s="1">
        <v>2.1349</v>
      </c>
      <c r="C33" s="1">
        <v>2.5712</v>
      </c>
      <c r="D33" s="2">
        <v>2.578058</v>
      </c>
      <c r="E33" s="2">
        <v>2000.02</v>
      </c>
      <c r="F33" s="2">
        <v>4.2373</v>
      </c>
      <c r="G33" s="2">
        <v>4.2455</v>
      </c>
      <c r="H33" s="2">
        <v>4.1315</v>
      </c>
      <c r="I33" s="4">
        <v>0.6707</v>
      </c>
    </row>
    <row r="34" spans="1:9" ht="15">
      <c r="A34" s="1">
        <v>1.8241</v>
      </c>
      <c r="B34" s="1">
        <v>2.1313</v>
      </c>
      <c r="C34" s="1">
        <v>2.7655</v>
      </c>
      <c r="D34" s="2">
        <v>2.9095939999999993</v>
      </c>
      <c r="E34" s="2">
        <v>2000.03</v>
      </c>
      <c r="F34" s="2">
        <v>3.9329</v>
      </c>
      <c r="G34" s="2">
        <v>3.9748</v>
      </c>
      <c r="H34" s="2">
        <v>3.8982</v>
      </c>
      <c r="I34" s="4">
        <v>0.6727</v>
      </c>
    </row>
    <row r="35" spans="1:9" ht="15">
      <c r="A35" s="1">
        <v>1.8863</v>
      </c>
      <c r="B35" s="1">
        <v>2.0927</v>
      </c>
      <c r="C35" s="1">
        <v>2.5714</v>
      </c>
      <c r="D35" s="2">
        <v>2.6383180000000004</v>
      </c>
      <c r="E35" s="2">
        <v>2000.04</v>
      </c>
      <c r="F35" s="2">
        <v>3.9445</v>
      </c>
      <c r="G35" s="2">
        <v>3.9356</v>
      </c>
      <c r="H35" s="2">
        <v>3.8358</v>
      </c>
      <c r="I35" s="4">
        <v>0.659</v>
      </c>
    </row>
    <row r="36" spans="1:9" ht="15">
      <c r="A36" s="1">
        <v>1.9305</v>
      </c>
      <c r="B36" s="1">
        <v>2.203</v>
      </c>
      <c r="C36" s="1">
        <v>2.7384</v>
      </c>
      <c r="D36" s="2">
        <v>2.7622520000000006</v>
      </c>
      <c r="E36" s="2">
        <v>2000.05</v>
      </c>
      <c r="F36" s="2">
        <v>4.143</v>
      </c>
      <c r="G36" s="2">
        <v>4.1215</v>
      </c>
      <c r="H36" s="2">
        <v>3.9675</v>
      </c>
      <c r="I36" s="4">
        <v>0.6384</v>
      </c>
    </row>
    <row r="37" spans="1:9" ht="15">
      <c r="A37" s="1">
        <v>1.8284</v>
      </c>
      <c r="B37" s="1">
        <v>2.0586</v>
      </c>
      <c r="C37" s="1">
        <v>2.5366</v>
      </c>
      <c r="D37" s="2">
        <v>2.6282759999999996</v>
      </c>
      <c r="E37" s="2">
        <v>2000.06</v>
      </c>
      <c r="F37" s="2">
        <v>4.0398</v>
      </c>
      <c r="G37" s="2">
        <v>4.0167</v>
      </c>
      <c r="H37" s="2">
        <v>3.8813</v>
      </c>
      <c r="I37" s="4">
        <v>0.641</v>
      </c>
    </row>
    <row r="38" spans="1:9" ht="15">
      <c r="A38" s="1">
        <v>1.9693</v>
      </c>
      <c r="B38" s="1">
        <v>2.2334</v>
      </c>
      <c r="C38" s="1">
        <v>2.7354</v>
      </c>
      <c r="D38" s="2">
        <v>2.714043999999999</v>
      </c>
      <c r="E38" s="2">
        <v>2000.07</v>
      </c>
      <c r="F38" s="2">
        <v>3.9766</v>
      </c>
      <c r="G38" s="2">
        <v>3.9676</v>
      </c>
      <c r="H38" s="2">
        <v>3.8319</v>
      </c>
      <c r="I38" s="4">
        <v>0.6296</v>
      </c>
    </row>
    <row r="39" spans="1:9" ht="15">
      <c r="A39" s="1">
        <v>1.9654</v>
      </c>
      <c r="B39" s="1">
        <v>2.267</v>
      </c>
      <c r="C39" s="1">
        <v>2.7283</v>
      </c>
      <c r="D39" s="2">
        <v>2.654404</v>
      </c>
      <c r="E39" s="2">
        <v>2000.08</v>
      </c>
      <c r="F39" s="2">
        <v>3.9803</v>
      </c>
      <c r="G39" s="2">
        <v>3.9522</v>
      </c>
      <c r="H39" s="2">
        <v>3.8633</v>
      </c>
      <c r="I39" s="4">
        <v>0.6076</v>
      </c>
    </row>
    <row r="40" spans="1:9" ht="15">
      <c r="A40" s="1">
        <v>1.9722</v>
      </c>
      <c r="B40" s="1">
        <v>2.3037</v>
      </c>
      <c r="C40" s="1">
        <v>2.7783</v>
      </c>
      <c r="D40" s="2">
        <v>2.6862900000000005</v>
      </c>
      <c r="E40" s="2">
        <v>2000.09</v>
      </c>
      <c r="F40" s="2">
        <v>3.9416</v>
      </c>
      <c r="G40" s="2">
        <v>3.9356</v>
      </c>
      <c r="H40" s="2">
        <v>3.8856</v>
      </c>
      <c r="I40" s="4">
        <v>0.6213</v>
      </c>
    </row>
    <row r="41" spans="1:9" ht="15">
      <c r="A41" s="1">
        <v>1.9675</v>
      </c>
      <c r="B41" s="1">
        <v>2.3659</v>
      </c>
      <c r="C41" s="1">
        <v>2.8652</v>
      </c>
      <c r="D41" s="2">
        <v>2.7439580000000006</v>
      </c>
      <c r="E41" s="2">
        <v>2000.1</v>
      </c>
      <c r="F41" s="2">
        <v>3.8063</v>
      </c>
      <c r="G41" s="2">
        <v>3.8239</v>
      </c>
      <c r="H41" s="2">
        <v>3.8187</v>
      </c>
      <c r="I41" s="4">
        <v>0.6086</v>
      </c>
    </row>
    <row r="42" spans="1:9" ht="15">
      <c r="A42" s="1">
        <v>1.8301</v>
      </c>
      <c r="B42" s="1">
        <v>2.1961</v>
      </c>
      <c r="C42" s="1">
        <v>2.6059</v>
      </c>
      <c r="D42" s="2">
        <v>2.5494500000000007</v>
      </c>
      <c r="E42" s="2">
        <v>2000.11</v>
      </c>
      <c r="F42" s="2">
        <v>3.7593</v>
      </c>
      <c r="G42" s="2">
        <v>3.7614</v>
      </c>
      <c r="H42" s="2">
        <v>3.7412</v>
      </c>
      <c r="I42" s="4">
        <v>0.5988</v>
      </c>
    </row>
    <row r="43" spans="1:9" ht="15">
      <c r="A43" s="1">
        <v>1.8906</v>
      </c>
      <c r="B43" s="1">
        <v>2.239</v>
      </c>
      <c r="C43" s="1">
        <v>2.6106</v>
      </c>
      <c r="D43" s="2">
        <v>2.4964280000000003</v>
      </c>
      <c r="E43" s="2">
        <v>2000.12</v>
      </c>
      <c r="F43" s="2">
        <v>3.6949</v>
      </c>
      <c r="G43" s="2">
        <v>3.7005</v>
      </c>
      <c r="H43" s="2">
        <v>3.7031</v>
      </c>
      <c r="I43" s="4">
        <v>0.6259</v>
      </c>
    </row>
    <row r="44" spans="1:9" ht="15">
      <c r="A44" s="1">
        <v>1.8326</v>
      </c>
      <c r="B44" s="1">
        <v>2.2156</v>
      </c>
      <c r="C44" s="1">
        <v>2.5818</v>
      </c>
      <c r="D44" s="2">
        <v>2.481272</v>
      </c>
      <c r="E44" s="2">
        <v>2001.01</v>
      </c>
      <c r="F44" s="2">
        <v>3.3047</v>
      </c>
      <c r="G44" s="2">
        <v>3.5038</v>
      </c>
      <c r="H44" s="2">
        <v>3.6041</v>
      </c>
      <c r="I44" s="4">
        <v>0.6055</v>
      </c>
    </row>
    <row r="45" spans="1:9" ht="15">
      <c r="A45" s="1">
        <v>1.8738</v>
      </c>
      <c r="B45" s="1">
        <v>2.2282</v>
      </c>
      <c r="C45" s="1">
        <v>2.637</v>
      </c>
      <c r="D45" s="2">
        <v>2.556116</v>
      </c>
      <c r="E45" s="2">
        <v>2001.02</v>
      </c>
      <c r="F45" s="2">
        <v>3.1113</v>
      </c>
      <c r="G45" s="2">
        <v>3.3467</v>
      </c>
      <c r="H45" s="2">
        <v>3.4443</v>
      </c>
      <c r="I45" s="4">
        <v>0.5971</v>
      </c>
    </row>
    <row r="46" spans="1:9" ht="15">
      <c r="A46" s="1">
        <v>2.1576</v>
      </c>
      <c r="B46" s="1">
        <v>2.4891</v>
      </c>
      <c r="C46" s="1">
        <v>2.859</v>
      </c>
      <c r="D46" s="2">
        <v>2.558598</v>
      </c>
      <c r="E46" s="2">
        <v>2001.03</v>
      </c>
      <c r="F46" s="2">
        <v>3.0926</v>
      </c>
      <c r="G46" s="2">
        <v>3.3131</v>
      </c>
      <c r="H46" s="2">
        <v>3.4234</v>
      </c>
      <c r="I46" s="4">
        <v>0.587</v>
      </c>
    </row>
    <row r="47" spans="1:9" ht="15">
      <c r="A47" s="1">
        <v>2.4709</v>
      </c>
      <c r="B47" s="1">
        <v>2.7015</v>
      </c>
      <c r="C47" s="1">
        <v>2.9357</v>
      </c>
      <c r="D47" s="2">
        <v>2.3858460000000012</v>
      </c>
      <c r="E47" s="2">
        <v>2001.04</v>
      </c>
      <c r="F47" s="2">
        <v>2.9699</v>
      </c>
      <c r="G47" s="2">
        <v>3.3376</v>
      </c>
      <c r="H47" s="2">
        <v>3.5077</v>
      </c>
      <c r="I47" s="4">
        <v>0.5959</v>
      </c>
    </row>
    <row r="48" spans="1:9" ht="15">
      <c r="A48" s="1">
        <v>2.4095</v>
      </c>
      <c r="B48" s="1">
        <v>2.6732</v>
      </c>
      <c r="C48" s="1">
        <v>2.9157</v>
      </c>
      <c r="D48" s="2">
        <v>2.392432</v>
      </c>
      <c r="E48" s="2">
        <v>2001.05</v>
      </c>
      <c r="F48" s="2">
        <v>2.8867</v>
      </c>
      <c r="G48" s="2">
        <v>3.3149</v>
      </c>
      <c r="H48" s="2">
        <v>3.4459</v>
      </c>
      <c r="I48" s="4">
        <v>0.592</v>
      </c>
    </row>
    <row r="49" spans="1:9" ht="15">
      <c r="A49" s="1">
        <v>2.3199</v>
      </c>
      <c r="B49" s="1">
        <v>2.6414</v>
      </c>
      <c r="C49" s="1">
        <v>2.9211</v>
      </c>
      <c r="D49" s="2">
        <v>2.44666</v>
      </c>
      <c r="E49" s="2">
        <v>2001.06</v>
      </c>
      <c r="F49" s="2">
        <v>3.041</v>
      </c>
      <c r="G49" s="2">
        <v>3.4998</v>
      </c>
      <c r="H49" s="2">
        <v>3.5142</v>
      </c>
      <c r="I49" s="4">
        <v>0.5902</v>
      </c>
    </row>
    <row r="50" spans="1:9" ht="15">
      <c r="A50" s="1">
        <v>2.2878</v>
      </c>
      <c r="B50" s="1">
        <v>2.5776</v>
      </c>
      <c r="C50" s="1">
        <v>2.8884</v>
      </c>
      <c r="D50" s="2">
        <v>2.4823200000000005</v>
      </c>
      <c r="E50" s="2">
        <v>2001.07</v>
      </c>
      <c r="F50" s="2">
        <v>2.9748</v>
      </c>
      <c r="G50" s="2">
        <v>3.3795</v>
      </c>
      <c r="H50" s="2">
        <v>3.3942</v>
      </c>
      <c r="I50" s="4">
        <v>0.5913</v>
      </c>
    </row>
    <row r="51" spans="1:9" ht="15">
      <c r="A51" s="1">
        <v>2.1214</v>
      </c>
      <c r="B51" s="1">
        <v>2.3609</v>
      </c>
      <c r="C51" s="1">
        <v>2.5315</v>
      </c>
      <c r="D51" s="2">
        <v>2.190442</v>
      </c>
      <c r="E51" s="2">
        <v>2001.08</v>
      </c>
      <c r="F51" s="2">
        <v>3.0886</v>
      </c>
      <c r="G51" s="2">
        <v>3.3225</v>
      </c>
      <c r="H51" s="2">
        <v>3.3988</v>
      </c>
      <c r="I51" s="4">
        <v>0.6057</v>
      </c>
    </row>
    <row r="52" spans="1:9" ht="15">
      <c r="A52" s="1">
        <v>2.3948</v>
      </c>
      <c r="B52" s="1">
        <v>2.6115</v>
      </c>
      <c r="C52" s="1">
        <v>2.6571</v>
      </c>
      <c r="D52" s="2">
        <v>2.0455979999999996</v>
      </c>
      <c r="E52" s="2">
        <v>2001.09</v>
      </c>
      <c r="F52" s="2">
        <v>2.7639</v>
      </c>
      <c r="G52" s="2">
        <v>3.2355</v>
      </c>
      <c r="H52" s="2">
        <v>3.4507</v>
      </c>
      <c r="I52" s="4">
        <v>0.6134</v>
      </c>
    </row>
    <row r="53" spans="1:9" ht="15">
      <c r="A53" s="1">
        <v>2.1224</v>
      </c>
      <c r="B53" s="1">
        <v>2.3891</v>
      </c>
      <c r="C53" s="1">
        <v>2.4714</v>
      </c>
      <c r="D53" s="2">
        <v>2.0494299999999996</v>
      </c>
      <c r="E53" s="2">
        <v>2001.1</v>
      </c>
      <c r="F53" s="2">
        <v>2.6893</v>
      </c>
      <c r="G53" s="2">
        <v>3.0823</v>
      </c>
      <c r="H53" s="2">
        <v>3.1964</v>
      </c>
      <c r="I53" s="4">
        <v>0.6052</v>
      </c>
    </row>
    <row r="54" spans="1:9" ht="15">
      <c r="A54" s="1">
        <v>2.1433</v>
      </c>
      <c r="B54" s="1">
        <v>2.4705</v>
      </c>
      <c r="C54" s="1">
        <v>2.5558</v>
      </c>
      <c r="D54" s="2">
        <v>2.0756340000000004</v>
      </c>
      <c r="E54" s="2">
        <v>2001.11</v>
      </c>
      <c r="F54" s="2">
        <v>3.1238</v>
      </c>
      <c r="G54" s="2">
        <v>3.4724</v>
      </c>
      <c r="H54" s="2">
        <v>3.4433</v>
      </c>
      <c r="I54" s="4">
        <v>0.5921</v>
      </c>
    </row>
    <row r="55" spans="1:9" ht="15">
      <c r="A55" s="1">
        <v>2.2711</v>
      </c>
      <c r="B55" s="1">
        <v>2.5602</v>
      </c>
      <c r="C55" s="1">
        <v>2.6318</v>
      </c>
      <c r="D55" s="2">
        <v>2.07594</v>
      </c>
      <c r="E55" s="2">
        <v>2001.12</v>
      </c>
      <c r="F55" s="2">
        <v>3.352</v>
      </c>
      <c r="G55" s="2">
        <v>3.5655</v>
      </c>
      <c r="H55" s="2">
        <v>3.4929</v>
      </c>
      <c r="I55" s="4">
        <v>0.6068</v>
      </c>
    </row>
    <row r="56" spans="1:9" ht="15">
      <c r="A56" s="1">
        <v>2.2679</v>
      </c>
      <c r="B56" s="1">
        <v>2.4985</v>
      </c>
      <c r="C56" s="1">
        <v>2.544</v>
      </c>
      <c r="D56" s="2">
        <v>2.01605</v>
      </c>
      <c r="E56" s="2">
        <v>2002.01</v>
      </c>
      <c r="F56" s="2">
        <v>3.1499</v>
      </c>
      <c r="G56" s="2">
        <v>3.5</v>
      </c>
      <c r="H56" s="2">
        <v>3.5153</v>
      </c>
      <c r="I56" s="4">
        <v>0.5851</v>
      </c>
    </row>
    <row r="57" spans="1:9" ht="15">
      <c r="A57" s="1">
        <v>2.2748</v>
      </c>
      <c r="B57" s="1">
        <v>2.4283</v>
      </c>
      <c r="C57" s="1">
        <v>2.3916</v>
      </c>
      <c r="D57" s="2">
        <v>1.859702</v>
      </c>
      <c r="E57" s="2">
        <v>2002.02</v>
      </c>
      <c r="F57" s="2">
        <v>2.94</v>
      </c>
      <c r="G57" s="2">
        <v>3.3092</v>
      </c>
      <c r="H57" s="2">
        <v>3.372</v>
      </c>
      <c r="I57" s="4">
        <v>0.5877</v>
      </c>
    </row>
    <row r="58" spans="1:9" ht="15">
      <c r="A58" s="1">
        <v>2.2428</v>
      </c>
      <c r="B58" s="1">
        <v>2.4711</v>
      </c>
      <c r="C58" s="1">
        <v>2.4685</v>
      </c>
      <c r="D58" s="2">
        <v>1.9281180000000004</v>
      </c>
      <c r="E58" s="2">
        <v>2002.03</v>
      </c>
      <c r="F58" s="2">
        <v>3.0691</v>
      </c>
      <c r="G58" s="2">
        <v>3.4004</v>
      </c>
      <c r="H58" s="2">
        <v>3.4843</v>
      </c>
      <c r="I58" s="4">
        <v>0.5919</v>
      </c>
    </row>
    <row r="59" spans="1:9" ht="15">
      <c r="A59" s="1">
        <v>2.3011</v>
      </c>
      <c r="B59" s="1">
        <v>2.4598</v>
      </c>
      <c r="C59" s="1">
        <v>2.4249</v>
      </c>
      <c r="D59" s="2">
        <v>1.8709160000000007</v>
      </c>
      <c r="E59" s="2">
        <v>2002.04</v>
      </c>
      <c r="F59" s="2">
        <v>2.7336</v>
      </c>
      <c r="G59" s="2">
        <v>3.2116</v>
      </c>
      <c r="H59" s="2">
        <v>3.3432</v>
      </c>
      <c r="I59" s="4">
        <v>0.605</v>
      </c>
    </row>
    <row r="60" spans="1:9" ht="15">
      <c r="A60" s="1">
        <v>2.2507</v>
      </c>
      <c r="B60" s="1">
        <v>2.4154</v>
      </c>
      <c r="C60" s="1">
        <v>2.3877</v>
      </c>
      <c r="D60" s="2">
        <v>1.8714680000000001</v>
      </c>
      <c r="E60" s="2">
        <v>2002.05</v>
      </c>
      <c r="F60" s="2">
        <v>2.6308</v>
      </c>
      <c r="G60" s="2">
        <v>3.1407</v>
      </c>
      <c r="H60" s="2">
        <v>3.2531</v>
      </c>
      <c r="I60" s="4">
        <v>0.6048</v>
      </c>
    </row>
    <row r="61" spans="1:9" ht="15">
      <c r="A61" s="1">
        <v>2.1434</v>
      </c>
      <c r="B61" s="1">
        <v>2.3093</v>
      </c>
      <c r="C61" s="1">
        <v>2.2744</v>
      </c>
      <c r="D61" s="2">
        <v>1.8317860000000001</v>
      </c>
      <c r="E61" s="2">
        <v>2002.06</v>
      </c>
      <c r="F61" s="2">
        <v>2.6461</v>
      </c>
      <c r="G61" s="2">
        <v>3.1372</v>
      </c>
      <c r="H61" s="2">
        <v>3.1606</v>
      </c>
      <c r="I61" s="4">
        <v>0.637</v>
      </c>
    </row>
    <row r="62" spans="1:9" ht="15">
      <c r="A62" s="1">
        <v>2.3495</v>
      </c>
      <c r="B62" s="1">
        <v>2.514</v>
      </c>
      <c r="C62" s="1">
        <v>2.5038</v>
      </c>
      <c r="D62" s="2">
        <v>1.9265040000000004</v>
      </c>
      <c r="E62" s="2">
        <v>2002.07</v>
      </c>
      <c r="F62" s="2">
        <v>2.3411</v>
      </c>
      <c r="G62" s="2">
        <v>2.8529</v>
      </c>
      <c r="H62" s="2">
        <v>3.0657</v>
      </c>
      <c r="I62" s="4">
        <v>0.6463</v>
      </c>
    </row>
    <row r="63" spans="1:9" ht="15">
      <c r="A63" s="1">
        <v>2.0953</v>
      </c>
      <c r="B63" s="1">
        <v>2.2306</v>
      </c>
      <c r="C63" s="1">
        <v>2.1748</v>
      </c>
      <c r="D63" s="2">
        <v>1.7762119999999997</v>
      </c>
      <c r="E63" s="2">
        <v>2002.08</v>
      </c>
      <c r="F63" s="2">
        <v>2.026</v>
      </c>
      <c r="G63" s="2">
        <v>2.5158</v>
      </c>
      <c r="H63" s="2">
        <v>2.7276</v>
      </c>
      <c r="I63" s="4">
        <v>0.6408</v>
      </c>
    </row>
    <row r="64" spans="1:9" ht="15">
      <c r="A64" s="1">
        <v>2.0731</v>
      </c>
      <c r="B64" s="1">
        <v>2.2236</v>
      </c>
      <c r="C64" s="1">
        <v>2.1972</v>
      </c>
      <c r="D64" s="2">
        <v>1.8237840000000003</v>
      </c>
      <c r="E64" s="2">
        <v>2002.09</v>
      </c>
      <c r="F64" s="2">
        <v>1.5627</v>
      </c>
      <c r="G64" s="2">
        <v>2.2442</v>
      </c>
      <c r="H64" s="2">
        <v>2.591</v>
      </c>
      <c r="I64" s="4">
        <v>0.6489</v>
      </c>
    </row>
    <row r="65" spans="1:9" ht="15">
      <c r="A65" s="1">
        <v>2.1891</v>
      </c>
      <c r="B65" s="1">
        <v>2.3349</v>
      </c>
      <c r="C65" s="1">
        <v>2.3311</v>
      </c>
      <c r="D65" s="2">
        <v>1.8906899999999998</v>
      </c>
      <c r="E65" s="2">
        <v>2002.1</v>
      </c>
      <c r="F65" s="2">
        <v>1.8932</v>
      </c>
      <c r="G65" s="2">
        <v>2.4819</v>
      </c>
      <c r="H65" s="2">
        <v>2.9604</v>
      </c>
      <c r="I65" s="4">
        <v>0.6469</v>
      </c>
    </row>
    <row r="66" spans="1:9" ht="15">
      <c r="A66" s="1">
        <v>2.3444</v>
      </c>
      <c r="B66" s="1">
        <v>2.4304</v>
      </c>
      <c r="C66" s="1">
        <v>2.3546</v>
      </c>
      <c r="D66" s="2">
        <v>1.7945599999999997</v>
      </c>
      <c r="E66" s="2">
        <v>2002.11</v>
      </c>
      <c r="F66" s="2">
        <v>2.1783</v>
      </c>
      <c r="G66" s="2">
        <v>2.6118</v>
      </c>
      <c r="H66" s="2">
        <v>2.8879</v>
      </c>
      <c r="I66" s="4">
        <v>0.6427</v>
      </c>
    </row>
    <row r="67" spans="1:9" ht="15">
      <c r="A67" s="1">
        <v>2.1457</v>
      </c>
      <c r="B67" s="1">
        <v>2.1688</v>
      </c>
      <c r="C67" s="1">
        <v>2.05</v>
      </c>
      <c r="D67" s="2">
        <v>1.6543039999999998</v>
      </c>
      <c r="E67" s="2">
        <v>2002.12</v>
      </c>
      <c r="F67" s="2">
        <v>1.6911</v>
      </c>
      <c r="G67" s="2">
        <v>2.3791</v>
      </c>
      <c r="H67" s="2">
        <v>2.669</v>
      </c>
      <c r="I67" s="4">
        <v>0.666</v>
      </c>
    </row>
    <row r="68" spans="1:9" ht="15">
      <c r="A68" s="1">
        <v>2.0404</v>
      </c>
      <c r="B68" s="1">
        <v>2.0086</v>
      </c>
      <c r="C68" s="1">
        <v>1.7573</v>
      </c>
      <c r="D68" s="2">
        <v>1.3900520000000003</v>
      </c>
      <c r="E68" s="2">
        <v>2003.01</v>
      </c>
      <c r="F68" s="2">
        <v>1.5654</v>
      </c>
      <c r="G68" s="2">
        <v>2.2552</v>
      </c>
      <c r="H68" s="2">
        <v>2.6454</v>
      </c>
      <c r="I68" s="4">
        <v>0.6735</v>
      </c>
    </row>
    <row r="69" spans="1:9" ht="15">
      <c r="A69" s="1">
        <v>2.0162</v>
      </c>
      <c r="B69" s="1">
        <v>1.7635</v>
      </c>
      <c r="C69" s="1">
        <v>1.3533</v>
      </c>
      <c r="D69" s="2">
        <v>1.059374</v>
      </c>
      <c r="E69" s="2">
        <v>2003.02</v>
      </c>
      <c r="F69" s="2">
        <v>0.9986</v>
      </c>
      <c r="G69" s="2">
        <v>1.8756</v>
      </c>
      <c r="H69" s="2">
        <v>2.36</v>
      </c>
      <c r="I69" s="4">
        <v>0.6423</v>
      </c>
    </row>
    <row r="70" spans="1:9" ht="15">
      <c r="A70" s="1">
        <v>2.0609</v>
      </c>
      <c r="B70" s="1">
        <v>1.8647</v>
      </c>
      <c r="C70" s="1">
        <v>1.4705</v>
      </c>
      <c r="D70" s="2">
        <v>1.1125660000000002</v>
      </c>
      <c r="E70" s="2">
        <v>2003.03</v>
      </c>
      <c r="F70" s="2">
        <v>1.2003</v>
      </c>
      <c r="G70" s="2">
        <v>2.1284</v>
      </c>
      <c r="H70" s="2">
        <v>2.6407</v>
      </c>
      <c r="I70" s="4">
        <v>0.6481</v>
      </c>
    </row>
    <row r="71" spans="1:9" ht="15">
      <c r="A71" s="1">
        <v>2.1332</v>
      </c>
      <c r="B71" s="1">
        <v>1.9317</v>
      </c>
      <c r="C71" s="1">
        <v>1.5425</v>
      </c>
      <c r="D71" s="2">
        <v>1.1383860000000001</v>
      </c>
      <c r="E71" s="2">
        <v>2003.04</v>
      </c>
      <c r="F71" s="2">
        <v>1.444</v>
      </c>
      <c r="G71" s="2">
        <v>2.2597</v>
      </c>
      <c r="H71" s="2">
        <v>2.6966</v>
      </c>
      <c r="I71" s="4">
        <v>0.6588</v>
      </c>
    </row>
    <row r="72" spans="1:9" ht="15">
      <c r="A72" s="1">
        <v>1.9849</v>
      </c>
      <c r="B72" s="1">
        <v>1.7299</v>
      </c>
      <c r="C72" s="1">
        <v>1.368</v>
      </c>
      <c r="D72" s="2">
        <v>1.1317820000000003</v>
      </c>
      <c r="E72" s="2">
        <v>2003.05</v>
      </c>
      <c r="F72" s="2">
        <v>1.0968</v>
      </c>
      <c r="G72" s="2">
        <v>1.8404</v>
      </c>
      <c r="H72" s="2">
        <v>2.263</v>
      </c>
      <c r="I72" s="4">
        <v>0.6755</v>
      </c>
    </row>
    <row r="73" spans="1:9" ht="15">
      <c r="A73" s="1">
        <v>2.0369</v>
      </c>
      <c r="B73" s="1">
        <v>1.7138</v>
      </c>
      <c r="C73" s="1">
        <v>1.2902</v>
      </c>
      <c r="D73" s="2">
        <v>1.0239400000000005</v>
      </c>
      <c r="E73" s="2">
        <v>2003.06</v>
      </c>
      <c r="F73" s="2">
        <v>1.0635</v>
      </c>
      <c r="G73" s="2">
        <v>1.9618</v>
      </c>
      <c r="H73" s="2">
        <v>2.4571</v>
      </c>
      <c r="I73" s="4">
        <v>0.6814</v>
      </c>
    </row>
    <row r="74" spans="1:9" ht="15">
      <c r="A74" s="1">
        <v>2.2515</v>
      </c>
      <c r="B74" s="1">
        <v>1.9515</v>
      </c>
      <c r="C74" s="1">
        <v>1.5759</v>
      </c>
      <c r="D74" s="2">
        <v>1.166382</v>
      </c>
      <c r="E74" s="2">
        <v>2003.07</v>
      </c>
      <c r="F74" s="2">
        <v>1.7044</v>
      </c>
      <c r="G74" s="2">
        <v>2.4735</v>
      </c>
      <c r="H74" s="2">
        <v>2.8935</v>
      </c>
      <c r="I74" s="4">
        <v>0.6603</v>
      </c>
    </row>
    <row r="75" spans="1:9" ht="15">
      <c r="A75" s="1">
        <v>2.1434</v>
      </c>
      <c r="B75" s="1">
        <v>1.995</v>
      </c>
      <c r="C75" s="1">
        <v>1.7344</v>
      </c>
      <c r="D75" s="2">
        <v>1.370892</v>
      </c>
      <c r="E75" s="2">
        <v>2003.08</v>
      </c>
      <c r="F75" s="2">
        <v>1.5337</v>
      </c>
      <c r="G75" s="2">
        <v>2.3383</v>
      </c>
      <c r="H75" s="2">
        <v>2.7509</v>
      </c>
      <c r="I75" s="4">
        <v>0.6465</v>
      </c>
    </row>
    <row r="76" spans="1:9" ht="15">
      <c r="A76" s="1">
        <v>2.0715</v>
      </c>
      <c r="B76" s="1">
        <v>1.892</v>
      </c>
      <c r="C76" s="1">
        <v>1.5962</v>
      </c>
      <c r="D76" s="2">
        <v>1.2849760000000003</v>
      </c>
      <c r="E76" s="2">
        <v>2003.09</v>
      </c>
      <c r="F76" s="2">
        <v>1.0718</v>
      </c>
      <c r="G76" s="2">
        <v>2.0136</v>
      </c>
      <c r="H76" s="2">
        <v>2.4939</v>
      </c>
      <c r="I76" s="4">
        <v>0.6814</v>
      </c>
    </row>
    <row r="77" spans="1:9" ht="15">
      <c r="A77" s="1">
        <v>2.2217</v>
      </c>
      <c r="B77" s="1">
        <v>2.2315</v>
      </c>
      <c r="C77" s="1">
        <v>2.0336</v>
      </c>
      <c r="D77" s="2">
        <v>1.5377179999999995</v>
      </c>
      <c r="E77" s="2">
        <v>2003.1</v>
      </c>
      <c r="F77" s="2">
        <v>1.237</v>
      </c>
      <c r="G77" s="2">
        <v>1.9931</v>
      </c>
      <c r="H77" s="2">
        <v>2.4097</v>
      </c>
      <c r="I77" s="4">
        <v>0.697</v>
      </c>
    </row>
    <row r="78" spans="1:9" ht="15">
      <c r="A78" s="1">
        <v>2.2321</v>
      </c>
      <c r="B78" s="1">
        <v>2.2249</v>
      </c>
      <c r="C78" s="1">
        <v>1.9922</v>
      </c>
      <c r="D78" s="2">
        <v>1.477538</v>
      </c>
      <c r="E78" s="2">
        <v>2003.11</v>
      </c>
      <c r="F78" s="2">
        <v>1.4081</v>
      </c>
      <c r="G78" s="2">
        <v>2.0692</v>
      </c>
      <c r="H78" s="2">
        <v>2.4146</v>
      </c>
      <c r="I78" s="4">
        <v>0.7066</v>
      </c>
    </row>
    <row r="79" spans="1:9" ht="15">
      <c r="A79" s="1">
        <v>2.0008</v>
      </c>
      <c r="B79" s="1">
        <v>1.9394</v>
      </c>
      <c r="C79" s="1">
        <v>1.6375</v>
      </c>
      <c r="D79" s="2">
        <v>1.287052</v>
      </c>
      <c r="E79" s="2">
        <v>2003.12</v>
      </c>
      <c r="F79" s="2">
        <v>1.263</v>
      </c>
      <c r="G79" s="2">
        <v>2.0456</v>
      </c>
      <c r="H79" s="2">
        <v>2.3669</v>
      </c>
      <c r="I79" s="4">
        <v>0.7336</v>
      </c>
    </row>
    <row r="80" spans="1:9" ht="15">
      <c r="A80" s="1">
        <v>1.9556</v>
      </c>
      <c r="B80" s="1">
        <v>2.0382</v>
      </c>
      <c r="C80" s="1">
        <v>1.8995</v>
      </c>
      <c r="D80" s="2">
        <v>1.5869160000000004</v>
      </c>
      <c r="E80" s="2">
        <v>2004.01</v>
      </c>
      <c r="F80" s="2">
        <v>1.0263</v>
      </c>
      <c r="G80" s="2">
        <v>1.9266</v>
      </c>
      <c r="H80" s="2">
        <v>2.3121</v>
      </c>
      <c r="I80" s="4">
        <v>0.7421</v>
      </c>
    </row>
    <row r="81" spans="1:9" ht="15">
      <c r="A81" s="1">
        <v>1.8532</v>
      </c>
      <c r="B81" s="1">
        <v>1.8789</v>
      </c>
      <c r="C81" s="1">
        <v>1.719</v>
      </c>
      <c r="D81" s="2">
        <v>1.5098820000000002</v>
      </c>
      <c r="E81" s="2">
        <v>2004.02</v>
      </c>
      <c r="F81" s="2">
        <v>0.6585</v>
      </c>
      <c r="G81" s="2">
        <v>1.6809</v>
      </c>
      <c r="H81" s="2">
        <v>2.1621</v>
      </c>
      <c r="I81" s="4">
        <v>0.7606</v>
      </c>
    </row>
    <row r="82" spans="1:9" ht="15">
      <c r="A82" s="1">
        <v>1.7495</v>
      </c>
      <c r="B82" s="1">
        <v>1.8049</v>
      </c>
      <c r="C82" s="1">
        <v>1.6738</v>
      </c>
      <c r="D82" s="2">
        <v>1.5390260000000002</v>
      </c>
      <c r="E82" s="2">
        <v>2004.03</v>
      </c>
      <c r="F82" s="2">
        <v>0.5655</v>
      </c>
      <c r="G82" s="2">
        <v>1.5477</v>
      </c>
      <c r="H82" s="2">
        <v>2.0398</v>
      </c>
      <c r="I82" s="4">
        <v>0.7509</v>
      </c>
    </row>
    <row r="83" spans="1:9" ht="15">
      <c r="A83" s="1">
        <v>1.8594</v>
      </c>
      <c r="B83" s="1">
        <v>1.9846</v>
      </c>
      <c r="C83" s="1">
        <v>1.9244</v>
      </c>
      <c r="D83" s="2">
        <v>1.70486</v>
      </c>
      <c r="E83" s="2">
        <v>2004.04</v>
      </c>
      <c r="F83" s="2">
        <v>1.3514</v>
      </c>
      <c r="G83" s="2">
        <v>2.206</v>
      </c>
      <c r="H83" s="2">
        <v>2.628</v>
      </c>
      <c r="I83" s="4">
        <v>0.7249</v>
      </c>
    </row>
    <row r="84" spans="1:9" ht="15">
      <c r="A84" s="1">
        <v>1.8915</v>
      </c>
      <c r="B84" s="1">
        <v>2.0901</v>
      </c>
      <c r="C84" s="1">
        <v>2.1282</v>
      </c>
      <c r="D84" s="2">
        <v>1.897434</v>
      </c>
      <c r="E84" s="2">
        <v>2004.05</v>
      </c>
      <c r="F84" s="2">
        <v>1.3182</v>
      </c>
      <c r="G84" s="2">
        <v>2.086</v>
      </c>
      <c r="H84" s="2">
        <v>2.4471</v>
      </c>
      <c r="I84" s="4">
        <v>0.7458</v>
      </c>
    </row>
    <row r="85" spans="1:9" ht="15">
      <c r="A85" s="1">
        <v>1.8646</v>
      </c>
      <c r="B85" s="1">
        <v>2.0743</v>
      </c>
      <c r="C85" s="1">
        <v>2.0994</v>
      </c>
      <c r="D85" s="2">
        <v>1.8714860000000004</v>
      </c>
      <c r="E85" s="2">
        <v>2004.06</v>
      </c>
      <c r="F85" s="2">
        <v>1.4261</v>
      </c>
      <c r="G85" s="2">
        <v>2.154</v>
      </c>
      <c r="H85" s="2">
        <v>2.4704</v>
      </c>
      <c r="I85" s="4">
        <v>0.7382</v>
      </c>
    </row>
    <row r="86" spans="1:9" ht="15">
      <c r="A86" s="1">
        <v>1.9104</v>
      </c>
      <c r="B86" s="1">
        <v>2.1371</v>
      </c>
      <c r="C86" s="1">
        <v>2.1858</v>
      </c>
      <c r="D86" s="2">
        <v>1.9274619999999998</v>
      </c>
      <c r="E86" s="2">
        <v>2004.07</v>
      </c>
      <c r="F86" s="2">
        <v>1.3329</v>
      </c>
      <c r="G86" s="2">
        <v>2.0777</v>
      </c>
      <c r="H86" s="2">
        <v>2.4772</v>
      </c>
      <c r="I86" s="4">
        <v>0.7353</v>
      </c>
    </row>
    <row r="87" spans="1:9" ht="15">
      <c r="A87" s="1">
        <v>1.7845</v>
      </c>
      <c r="B87" s="1">
        <v>1.9763</v>
      </c>
      <c r="C87" s="1">
        <v>1.9217</v>
      </c>
      <c r="D87" s="2">
        <v>1.7121100000000005</v>
      </c>
      <c r="E87" s="2">
        <v>2004.08</v>
      </c>
      <c r="F87" s="2">
        <v>1.0976</v>
      </c>
      <c r="G87" s="2">
        <v>1.8342</v>
      </c>
      <c r="H87" s="2">
        <v>2.2305</v>
      </c>
      <c r="I87" s="4">
        <v>0.7297</v>
      </c>
    </row>
    <row r="88" spans="1:9" ht="15">
      <c r="A88" s="1">
        <v>1.7735</v>
      </c>
      <c r="B88" s="1">
        <v>1.9126</v>
      </c>
      <c r="C88" s="1">
        <v>1.8458</v>
      </c>
      <c r="D88" s="2">
        <v>1.675052</v>
      </c>
      <c r="E88" s="2">
        <v>2004.09</v>
      </c>
      <c r="F88" s="2">
        <v>1.0731</v>
      </c>
      <c r="G88" s="2">
        <v>1.82</v>
      </c>
      <c r="H88" s="2">
        <v>2.2139</v>
      </c>
      <c r="I88" s="4">
        <v>0.7322</v>
      </c>
    </row>
    <row r="89" spans="1:9" ht="15">
      <c r="A89" s="1">
        <v>1.7525</v>
      </c>
      <c r="B89" s="1">
        <v>1.8821</v>
      </c>
      <c r="C89" s="1">
        <v>1.8101</v>
      </c>
      <c r="D89" s="2">
        <v>1.6583859999999997</v>
      </c>
      <c r="E89" s="2">
        <v>2004.1</v>
      </c>
      <c r="F89" s="2">
        <v>0.8567</v>
      </c>
      <c r="G89" s="2">
        <v>1.7009</v>
      </c>
      <c r="H89" s="2">
        <v>2.2115</v>
      </c>
      <c r="I89" s="4">
        <v>0.7405</v>
      </c>
    </row>
    <row r="90" spans="1:9" ht="15">
      <c r="A90" s="1">
        <v>1.6665</v>
      </c>
      <c r="B90" s="1">
        <v>1.8275</v>
      </c>
      <c r="C90" s="1">
        <v>1.7802</v>
      </c>
      <c r="D90" s="2">
        <v>1.6856860000000005</v>
      </c>
      <c r="E90" s="2">
        <v>2004.11</v>
      </c>
      <c r="F90" s="2">
        <v>1.0041</v>
      </c>
      <c r="G90" s="2">
        <v>1.7956</v>
      </c>
      <c r="H90" s="2">
        <v>2.24</v>
      </c>
      <c r="I90" s="4">
        <v>0.767</v>
      </c>
    </row>
    <row r="91" spans="1:9" ht="15">
      <c r="A91" s="1">
        <v>1.5912</v>
      </c>
      <c r="B91" s="1">
        <v>1.7389</v>
      </c>
      <c r="C91" s="1">
        <v>1.7416</v>
      </c>
      <c r="D91" s="2">
        <v>1.7466500000000003</v>
      </c>
      <c r="E91" s="2">
        <v>2004.12</v>
      </c>
      <c r="F91" s="2">
        <v>1.0352</v>
      </c>
      <c r="G91" s="2">
        <v>1.6811</v>
      </c>
      <c r="H91" s="2">
        <v>2.0212</v>
      </c>
      <c r="I91" s="4">
        <v>0.7745</v>
      </c>
    </row>
    <row r="92" spans="1:9" ht="15">
      <c r="A92" s="1">
        <v>1.6211</v>
      </c>
      <c r="B92" s="1">
        <v>1.8012</v>
      </c>
      <c r="C92" s="1">
        <v>1.8304</v>
      </c>
      <c r="D92" s="2">
        <v>1.8073680000000003</v>
      </c>
      <c r="E92" s="2">
        <v>2005.01</v>
      </c>
      <c r="F92" s="2">
        <v>1.1526</v>
      </c>
      <c r="G92" s="2">
        <v>1.6756</v>
      </c>
      <c r="H92" s="2">
        <v>1.9926</v>
      </c>
      <c r="I92" s="4">
        <v>0.7567</v>
      </c>
    </row>
    <row r="93" spans="1:9" ht="15">
      <c r="A93" s="1">
        <v>1.6125</v>
      </c>
      <c r="B93" s="1">
        <v>1.7926</v>
      </c>
      <c r="C93" s="1">
        <v>1.8172</v>
      </c>
      <c r="D93" s="2">
        <v>1.7974039999999998</v>
      </c>
      <c r="E93" s="2">
        <v>2005.02</v>
      </c>
      <c r="F93" s="2">
        <v>1.1761</v>
      </c>
      <c r="G93" s="2">
        <v>1.7317</v>
      </c>
      <c r="H93" s="2">
        <v>1.9842</v>
      </c>
      <c r="I93" s="4">
        <v>0.7708</v>
      </c>
    </row>
    <row r="94" spans="1:9" ht="15">
      <c r="A94" s="1">
        <v>1.6365</v>
      </c>
      <c r="B94" s="1">
        <v>1.786</v>
      </c>
      <c r="C94" s="1">
        <v>1.7978</v>
      </c>
      <c r="D94" s="2">
        <v>1.774184</v>
      </c>
      <c r="E94" s="2">
        <v>2005.03</v>
      </c>
      <c r="F94" s="2">
        <v>1.2962</v>
      </c>
      <c r="G94" s="2">
        <v>1.8047</v>
      </c>
      <c r="H94" s="2">
        <v>1.9449</v>
      </c>
      <c r="I94" s="4">
        <v>0.7587</v>
      </c>
    </row>
    <row r="95" spans="1:9" ht="15">
      <c r="A95" s="1">
        <v>1.587</v>
      </c>
      <c r="B95" s="1">
        <v>1.727</v>
      </c>
      <c r="C95" s="1">
        <v>1.7348</v>
      </c>
      <c r="D95" s="2">
        <v>1.7521239999999998</v>
      </c>
      <c r="E95" s="2">
        <v>2005.04</v>
      </c>
      <c r="F95" s="2">
        <v>1.1605</v>
      </c>
      <c r="G95" s="2">
        <v>1.6246</v>
      </c>
      <c r="H95" s="2">
        <v>1.821</v>
      </c>
      <c r="I95" s="4">
        <v>0.7667</v>
      </c>
    </row>
    <row r="96" spans="1:9" ht="15">
      <c r="A96" s="1">
        <v>1.5829</v>
      </c>
      <c r="B96" s="1">
        <v>1.6865</v>
      </c>
      <c r="C96" s="1">
        <v>1.7341</v>
      </c>
      <c r="D96" s="2">
        <v>1.8084579999999995</v>
      </c>
      <c r="E96" s="2">
        <v>2005.05</v>
      </c>
      <c r="F96" s="2">
        <v>1.2773</v>
      </c>
      <c r="G96" s="2">
        <v>1.6391</v>
      </c>
      <c r="H96" s="2">
        <v>1.7898</v>
      </c>
      <c r="I96" s="4">
        <v>0.733</v>
      </c>
    </row>
    <row r="97" spans="1:9" ht="15">
      <c r="A97" s="1">
        <v>1.4451</v>
      </c>
      <c r="B97" s="1">
        <v>1.5479</v>
      </c>
      <c r="C97" s="1">
        <v>1.5759</v>
      </c>
      <c r="D97" s="2">
        <v>1.739494</v>
      </c>
      <c r="E97" s="2">
        <v>2005.06</v>
      </c>
      <c r="F97" s="2">
        <v>1.4044</v>
      </c>
      <c r="G97" s="2">
        <v>1.6987</v>
      </c>
      <c r="H97" s="2">
        <v>1.8023</v>
      </c>
      <c r="I97" s="4">
        <v>0.7223</v>
      </c>
    </row>
    <row r="98" spans="1:9" ht="15">
      <c r="A98" s="1">
        <v>1.556</v>
      </c>
      <c r="B98" s="1">
        <v>1.6672</v>
      </c>
      <c r="C98" s="1">
        <v>1.6867</v>
      </c>
      <c r="D98" s="2">
        <v>1.7562320000000002</v>
      </c>
      <c r="E98" s="2">
        <v>2005.07</v>
      </c>
      <c r="F98" s="2">
        <v>1.7274</v>
      </c>
      <c r="G98" s="2">
        <v>1.9086</v>
      </c>
      <c r="H98" s="2">
        <v>1.993</v>
      </c>
      <c r="I98" s="4">
        <v>0.7053</v>
      </c>
    </row>
    <row r="99" spans="1:9" ht="15">
      <c r="A99" s="1">
        <v>1.4058</v>
      </c>
      <c r="B99" s="1">
        <v>1.4703</v>
      </c>
      <c r="C99" s="1">
        <v>1.4674</v>
      </c>
      <c r="D99" s="2">
        <v>1.6674060000000002</v>
      </c>
      <c r="E99" s="2">
        <v>2005.08</v>
      </c>
      <c r="F99" s="2">
        <v>1.4139</v>
      </c>
      <c r="G99" s="2">
        <v>1.6787</v>
      </c>
      <c r="H99" s="2">
        <v>1.843</v>
      </c>
      <c r="I99" s="4">
        <v>0.7213</v>
      </c>
    </row>
    <row r="100" spans="1:9" ht="15">
      <c r="A100" s="1">
        <v>1.3862</v>
      </c>
      <c r="B100" s="1">
        <v>1.5419</v>
      </c>
      <c r="C100" s="1">
        <v>1.5536</v>
      </c>
      <c r="D100" s="2">
        <v>1.71055</v>
      </c>
      <c r="E100" s="2">
        <v>2005.09</v>
      </c>
      <c r="F100" s="2">
        <v>1.4933</v>
      </c>
      <c r="G100" s="2">
        <v>1.7702</v>
      </c>
      <c r="H100" s="2">
        <v>1.9106</v>
      </c>
      <c r="I100" s="4">
        <v>0.6976</v>
      </c>
    </row>
    <row r="101" spans="1:9" ht="15">
      <c r="A101" s="1">
        <v>1.3301</v>
      </c>
      <c r="B101" s="1">
        <v>1.5435</v>
      </c>
      <c r="C101" s="1">
        <v>1.6639</v>
      </c>
      <c r="D101" s="2">
        <v>1.8935819999999999</v>
      </c>
      <c r="E101" s="2">
        <v>2005.1</v>
      </c>
      <c r="F101" s="2">
        <v>1.8085</v>
      </c>
      <c r="G101" s="2">
        <v>2.0064</v>
      </c>
      <c r="H101" s="2">
        <v>2.0772</v>
      </c>
      <c r="I101" s="4">
        <v>0.6996</v>
      </c>
    </row>
    <row r="102" spans="1:9" ht="15">
      <c r="A102" s="1">
        <v>1.2506</v>
      </c>
      <c r="B102" s="1">
        <v>1.4892</v>
      </c>
      <c r="C102" s="1">
        <v>1.6452</v>
      </c>
      <c r="D102" s="2">
        <v>1.9392719999999999</v>
      </c>
      <c r="E102" s="2">
        <v>2005.11</v>
      </c>
      <c r="F102" s="2">
        <v>2.0328</v>
      </c>
      <c r="G102" s="2">
        <v>2.1471</v>
      </c>
      <c r="H102" s="2">
        <v>2.1311</v>
      </c>
      <c r="I102" s="4">
        <v>0.687</v>
      </c>
    </row>
    <row r="103" spans="1:9" ht="15">
      <c r="A103" s="1">
        <v>1.1061</v>
      </c>
      <c r="B103" s="1">
        <v>1.3453</v>
      </c>
      <c r="C103" s="1">
        <v>1.5073</v>
      </c>
      <c r="D103" s="2">
        <v>1.9119380000000004</v>
      </c>
      <c r="E103" s="2">
        <v>2005.12</v>
      </c>
      <c r="F103" s="2">
        <v>2.0137</v>
      </c>
      <c r="G103" s="2">
        <v>2.0855</v>
      </c>
      <c r="H103" s="2">
        <v>1.9917</v>
      </c>
      <c r="I103" s="4">
        <v>0.6862</v>
      </c>
    </row>
    <row r="104" spans="1:9" ht="15">
      <c r="A104" s="1">
        <v>0.949</v>
      </c>
      <c r="B104" s="1">
        <v>1.311</v>
      </c>
      <c r="C104" s="1">
        <v>1.5848</v>
      </c>
      <c r="D104" s="2">
        <v>2.090844</v>
      </c>
      <c r="E104" s="2">
        <v>2006.01</v>
      </c>
      <c r="F104" s="2">
        <v>1.877</v>
      </c>
      <c r="G104" s="2">
        <v>2.0041</v>
      </c>
      <c r="H104" s="2">
        <v>1.9707</v>
      </c>
      <c r="I104" s="4">
        <v>0.7008</v>
      </c>
    </row>
    <row r="105" spans="1:9" ht="15">
      <c r="A105" s="1">
        <v>0.9682</v>
      </c>
      <c r="B105" s="1">
        <v>1.3029</v>
      </c>
      <c r="C105" s="1">
        <v>1.5134</v>
      </c>
      <c r="D105" s="2">
        <v>1.982394</v>
      </c>
      <c r="E105" s="2">
        <v>2006.02</v>
      </c>
      <c r="F105" s="2">
        <v>1.8932</v>
      </c>
      <c r="G105" s="2">
        <v>2.0064</v>
      </c>
      <c r="H105" s="2">
        <v>1.9128</v>
      </c>
      <c r="I105" s="4">
        <v>0.693</v>
      </c>
    </row>
    <row r="106" spans="1:9" ht="15">
      <c r="A106" s="1">
        <v>1.1657</v>
      </c>
      <c r="B106" s="1">
        <v>1.4698</v>
      </c>
      <c r="C106" s="1">
        <v>1.662</v>
      </c>
      <c r="D106" s="2">
        <v>1.995044</v>
      </c>
      <c r="E106" s="2">
        <v>2006.03</v>
      </c>
      <c r="F106" s="2">
        <v>2.2223</v>
      </c>
      <c r="G106" s="2">
        <v>2.3532</v>
      </c>
      <c r="H106" s="2">
        <v>2.2798</v>
      </c>
      <c r="I106" s="4">
        <v>0.6864</v>
      </c>
    </row>
    <row r="107" spans="1:9" ht="15">
      <c r="A107" s="1">
        <v>1.3531</v>
      </c>
      <c r="B107" s="1">
        <v>1.6382</v>
      </c>
      <c r="C107" s="1">
        <v>1.7621</v>
      </c>
      <c r="D107" s="2">
        <v>1.9240840000000001</v>
      </c>
      <c r="E107" s="2">
        <v>2006.04</v>
      </c>
      <c r="F107" s="2">
        <v>2.2067</v>
      </c>
      <c r="G107" s="2">
        <v>2.3841</v>
      </c>
      <c r="H107" s="2">
        <v>2.4052</v>
      </c>
      <c r="I107" s="4">
        <v>0.7224</v>
      </c>
    </row>
    <row r="108" spans="1:9" ht="15">
      <c r="A108" s="1">
        <v>1.3379</v>
      </c>
      <c r="B108" s="1">
        <v>1.6033</v>
      </c>
      <c r="C108" s="1">
        <v>1.7873</v>
      </c>
      <c r="D108" s="2">
        <v>2.0159780000000005</v>
      </c>
      <c r="E108" s="2">
        <v>2006.05</v>
      </c>
      <c r="F108" s="2">
        <v>2.2782</v>
      </c>
      <c r="G108" s="2">
        <v>2.4592</v>
      </c>
      <c r="H108" s="2">
        <v>2.4339</v>
      </c>
      <c r="I108" s="4">
        <v>0.7422</v>
      </c>
    </row>
    <row r="109" spans="1:9" ht="15">
      <c r="A109" s="1">
        <v>1.3992</v>
      </c>
      <c r="B109" s="1">
        <v>1.7249</v>
      </c>
      <c r="C109" s="1">
        <v>1.9415</v>
      </c>
      <c r="D109" s="2">
        <v>2.102362</v>
      </c>
      <c r="E109" s="2">
        <v>2006.06</v>
      </c>
      <c r="F109" s="2">
        <v>2.4213</v>
      </c>
      <c r="G109" s="2">
        <v>2.5411</v>
      </c>
      <c r="H109" s="2">
        <v>2.5031</v>
      </c>
      <c r="I109" s="4">
        <v>0.7336</v>
      </c>
    </row>
    <row r="110" spans="1:9" ht="15">
      <c r="A110" s="1">
        <v>1.2341</v>
      </c>
      <c r="B110" s="1">
        <v>1.5726</v>
      </c>
      <c r="C110" s="1">
        <v>1.7935</v>
      </c>
      <c r="D110" s="2">
        <v>2.069988</v>
      </c>
      <c r="E110" s="2">
        <v>2006.07</v>
      </c>
      <c r="F110" s="2">
        <v>2.3384</v>
      </c>
      <c r="G110" s="2">
        <v>2.4291</v>
      </c>
      <c r="H110" s="2">
        <v>2.3714</v>
      </c>
      <c r="I110" s="4">
        <v>0.7364</v>
      </c>
    </row>
    <row r="111" spans="1:9" ht="15">
      <c r="A111" s="1">
        <v>1.1109</v>
      </c>
      <c r="B111" s="1">
        <v>1.433</v>
      </c>
      <c r="C111" s="1">
        <v>1.6988</v>
      </c>
      <c r="D111" s="2">
        <v>2.109124</v>
      </c>
      <c r="E111" s="2">
        <v>2006.08</v>
      </c>
      <c r="F111" s="2">
        <v>2.2202</v>
      </c>
      <c r="G111" s="2">
        <v>2.2576</v>
      </c>
      <c r="H111" s="2">
        <v>2.1816</v>
      </c>
      <c r="I111" s="4">
        <v>0.7514</v>
      </c>
    </row>
    <row r="112" spans="1:9" ht="15">
      <c r="A112" s="1">
        <v>1.1303</v>
      </c>
      <c r="B112" s="1">
        <v>1.5139</v>
      </c>
      <c r="C112" s="1">
        <v>1.7915</v>
      </c>
      <c r="D112" s="2">
        <v>2.1499820000000005</v>
      </c>
      <c r="E112" s="2">
        <v>2006.09</v>
      </c>
      <c r="F112" s="2">
        <v>2.2688</v>
      </c>
      <c r="G112" s="2">
        <v>2.2764</v>
      </c>
      <c r="H112" s="2">
        <v>2.1936</v>
      </c>
      <c r="I112" s="4">
        <v>0.7431</v>
      </c>
    </row>
    <row r="113" spans="1:9" ht="15">
      <c r="A113" s="1">
        <v>0.9986</v>
      </c>
      <c r="B113" s="1">
        <v>1.4437</v>
      </c>
      <c r="C113" s="1">
        <v>1.8133</v>
      </c>
      <c r="D113" s="2">
        <v>2.28629</v>
      </c>
      <c r="E113" s="2">
        <v>2006.1</v>
      </c>
      <c r="F113" s="2">
        <v>2.4154</v>
      </c>
      <c r="G113" s="2">
        <v>2.3113</v>
      </c>
      <c r="H113" s="2">
        <v>2.1949</v>
      </c>
      <c r="I113" s="4">
        <v>0.7614</v>
      </c>
    </row>
    <row r="114" spans="1:9" ht="15">
      <c r="A114" s="1">
        <v>1.0025</v>
      </c>
      <c r="B114" s="1">
        <v>1.4373</v>
      </c>
      <c r="C114" s="1">
        <v>1.8467</v>
      </c>
      <c r="D114" s="2">
        <v>2.35149</v>
      </c>
      <c r="E114" s="2">
        <v>2006.11</v>
      </c>
      <c r="F114" s="2">
        <v>2.1721</v>
      </c>
      <c r="G114" s="2">
        <v>2.1444</v>
      </c>
      <c r="H114" s="2">
        <v>2.0554</v>
      </c>
      <c r="I114" s="4">
        <v>0.7864</v>
      </c>
    </row>
    <row r="115" spans="1:9" ht="15">
      <c r="A115" s="1">
        <v>1.1634</v>
      </c>
      <c r="B115" s="1">
        <v>1.6562</v>
      </c>
      <c r="C115" s="1">
        <v>2.0519</v>
      </c>
      <c r="D115" s="2">
        <v>2.3853880000000003</v>
      </c>
      <c r="E115" s="2">
        <v>2006.12</v>
      </c>
      <c r="F115" s="2">
        <v>2.4191</v>
      </c>
      <c r="G115" s="2">
        <v>2.4195</v>
      </c>
      <c r="H115" s="2">
        <v>2.3398</v>
      </c>
      <c r="I115" s="4">
        <v>0.7841</v>
      </c>
    </row>
    <row r="116" spans="1:9" ht="15">
      <c r="A116" s="1">
        <v>1.3274</v>
      </c>
      <c r="B116" s="1">
        <v>1.8927</v>
      </c>
      <c r="C116" s="1">
        <v>2.3644</v>
      </c>
      <c r="D116" s="2">
        <v>2.5745579999999997</v>
      </c>
      <c r="E116" s="2">
        <v>2007.01</v>
      </c>
      <c r="F116" s="2">
        <v>2.369</v>
      </c>
      <c r="G116" s="2">
        <v>2.3937</v>
      </c>
      <c r="H116" s="2">
        <v>2.3572</v>
      </c>
      <c r="I116" s="4">
        <v>0.7787</v>
      </c>
    </row>
    <row r="117" spans="1:9" ht="15">
      <c r="A117" s="1">
        <v>1.1352</v>
      </c>
      <c r="B117" s="1">
        <v>1.6535</v>
      </c>
      <c r="C117" s="1">
        <v>2.0614</v>
      </c>
      <c r="D117" s="2">
        <v>2.405182</v>
      </c>
      <c r="E117" s="2">
        <v>2007.02</v>
      </c>
      <c r="F117" s="2">
        <v>2.0963</v>
      </c>
      <c r="G117" s="2">
        <v>2.2041</v>
      </c>
      <c r="H117" s="2">
        <v>2.1978</v>
      </c>
      <c r="I117" s="4">
        <v>0.7789</v>
      </c>
    </row>
    <row r="118" spans="1:9" ht="15">
      <c r="A118" s="1">
        <v>1.2784</v>
      </c>
      <c r="B118" s="1">
        <v>1.8236</v>
      </c>
      <c r="C118" s="1">
        <v>2.242</v>
      </c>
      <c r="D118" s="2">
        <v>2.4670479999999997</v>
      </c>
      <c r="E118" s="2">
        <v>2007.03</v>
      </c>
      <c r="F118" s="2">
        <v>2.0367</v>
      </c>
      <c r="G118" s="2">
        <v>2.2335</v>
      </c>
      <c r="H118" s="2">
        <v>2.3028</v>
      </c>
      <c r="I118" s="4">
        <v>0.7803</v>
      </c>
    </row>
    <row r="119" spans="1:9" ht="15">
      <c r="A119" s="1">
        <v>1.3686</v>
      </c>
      <c r="B119" s="1">
        <v>1.919</v>
      </c>
      <c r="C119" s="1">
        <v>2.3492</v>
      </c>
      <c r="D119" s="2">
        <v>2.511676</v>
      </c>
      <c r="E119" s="2">
        <v>2007.04</v>
      </c>
      <c r="F119" s="2">
        <v>2.0096</v>
      </c>
      <c r="G119" s="2">
        <v>2.23</v>
      </c>
      <c r="H119" s="2">
        <v>2.3157</v>
      </c>
      <c r="I119" s="4">
        <v>0.7924</v>
      </c>
    </row>
    <row r="120" spans="1:9" ht="15">
      <c r="A120" s="1">
        <v>1.4916</v>
      </c>
      <c r="B120" s="1">
        <v>2.1392</v>
      </c>
      <c r="C120" s="1">
        <v>2.6517</v>
      </c>
      <c r="D120" s="2">
        <v>2.707191999999999</v>
      </c>
      <c r="E120" s="2">
        <v>2007.05</v>
      </c>
      <c r="F120" s="2">
        <v>2.4639</v>
      </c>
      <c r="G120" s="2">
        <v>2.5054</v>
      </c>
      <c r="H120" s="2">
        <v>2.4819</v>
      </c>
      <c r="I120" s="4">
        <v>0.7833</v>
      </c>
    </row>
    <row r="121" spans="1:9" ht="15">
      <c r="A121" s="1">
        <v>1.5528</v>
      </c>
      <c r="B121" s="1">
        <v>2.2259</v>
      </c>
      <c r="C121" s="1">
        <v>2.6475</v>
      </c>
      <c r="D121" s="2">
        <v>2.577022</v>
      </c>
      <c r="E121" s="2">
        <v>2007.06</v>
      </c>
      <c r="F121" s="2">
        <v>2.6005</v>
      </c>
      <c r="G121" s="2">
        <v>2.6455</v>
      </c>
      <c r="H121" s="2">
        <v>2.5949</v>
      </c>
      <c r="I121" s="4">
        <v>0.7948</v>
      </c>
    </row>
    <row r="122" spans="1:9" ht="15">
      <c r="A122" s="1">
        <v>1.3851</v>
      </c>
      <c r="B122" s="1">
        <v>2.0565</v>
      </c>
      <c r="C122" s="1">
        <v>2.4687</v>
      </c>
      <c r="D122" s="2">
        <v>2.5171859999999997</v>
      </c>
      <c r="E122" s="2">
        <v>2007.07</v>
      </c>
      <c r="F122" s="2">
        <v>2.4252</v>
      </c>
      <c r="G122" s="2">
        <v>2.4535</v>
      </c>
      <c r="H122" s="2">
        <v>2.3865</v>
      </c>
      <c r="I122" s="4">
        <v>0.7974</v>
      </c>
    </row>
    <row r="123" spans="1:9" ht="15">
      <c r="A123" s="1">
        <v>1.216</v>
      </c>
      <c r="B123" s="1">
        <v>1.8442</v>
      </c>
      <c r="C123" s="1">
        <v>2.2273</v>
      </c>
      <c r="D123" s="2">
        <v>2.4131</v>
      </c>
      <c r="E123" s="2">
        <v>2007.08</v>
      </c>
      <c r="F123" s="2">
        <v>2.3072</v>
      </c>
      <c r="G123" s="2">
        <v>2.3878</v>
      </c>
      <c r="H123" s="2">
        <v>2.3671</v>
      </c>
      <c r="I123" s="4">
        <v>0.7945</v>
      </c>
    </row>
    <row r="124" spans="1:9" ht="15">
      <c r="A124" s="1">
        <v>1.268</v>
      </c>
      <c r="B124" s="1">
        <v>1.7896</v>
      </c>
      <c r="C124" s="1">
        <v>2.0115</v>
      </c>
      <c r="D124" s="2">
        <v>2.1280879999999995</v>
      </c>
      <c r="E124" s="2">
        <v>2007.09</v>
      </c>
      <c r="F124" s="2">
        <v>2.1343</v>
      </c>
      <c r="G124" s="2">
        <v>2.2926</v>
      </c>
      <c r="H124" s="2">
        <v>2.2636</v>
      </c>
      <c r="I124" s="4">
        <v>0.804</v>
      </c>
    </row>
    <row r="125" spans="1:9" ht="15">
      <c r="A125" s="1">
        <v>1.2599</v>
      </c>
      <c r="B125" s="1">
        <v>1.739</v>
      </c>
      <c r="C125" s="1">
        <v>2.0383</v>
      </c>
      <c r="D125" s="2">
        <v>2.244964</v>
      </c>
      <c r="E125" s="2">
        <v>2007.1</v>
      </c>
      <c r="F125" s="2">
        <v>1.9211</v>
      </c>
      <c r="G125" s="2">
        <v>2.146</v>
      </c>
      <c r="H125" s="2">
        <v>2.1921</v>
      </c>
      <c r="I125" s="4">
        <v>0.8182</v>
      </c>
    </row>
    <row r="126" spans="1:9" ht="15">
      <c r="A126" s="1">
        <v>1.099</v>
      </c>
      <c r="B126" s="1">
        <v>1.4454</v>
      </c>
      <c r="C126" s="1">
        <v>1.676</v>
      </c>
      <c r="D126" s="2">
        <v>2.053212</v>
      </c>
      <c r="E126" s="2">
        <v>2007.11</v>
      </c>
      <c r="F126" s="2">
        <v>1.223</v>
      </c>
      <c r="G126" s="2">
        <v>1.7321</v>
      </c>
      <c r="H126" s="2">
        <v>1.9383</v>
      </c>
      <c r="I126" s="4">
        <v>0.8046</v>
      </c>
    </row>
    <row r="127" spans="1:9" ht="15">
      <c r="A127" s="1">
        <v>0.9638</v>
      </c>
      <c r="B127" s="1">
        <v>1.3867</v>
      </c>
      <c r="C127" s="1">
        <v>1.7637</v>
      </c>
      <c r="D127" s="2">
        <v>2.2149</v>
      </c>
      <c r="E127" s="2">
        <v>2007.12</v>
      </c>
      <c r="F127" s="2">
        <v>1.2279</v>
      </c>
      <c r="G127" s="2">
        <v>1.8226</v>
      </c>
      <c r="H127" s="2">
        <v>2.0025</v>
      </c>
      <c r="I127" s="4">
        <v>0.7792</v>
      </c>
    </row>
    <row r="128" spans="1:9" ht="15">
      <c r="A128" s="1">
        <v>0.8789</v>
      </c>
      <c r="B128" s="1">
        <v>1.2812</v>
      </c>
      <c r="C128" s="1">
        <v>1.5389</v>
      </c>
      <c r="D128" s="2">
        <v>1.9535</v>
      </c>
      <c r="E128" s="2">
        <v>2008.01</v>
      </c>
      <c r="F128" s="2">
        <v>0.7224</v>
      </c>
      <c r="G128" s="2">
        <v>1.3927</v>
      </c>
      <c r="H128" s="2">
        <v>1.7705</v>
      </c>
      <c r="I128" s="4">
        <v>0.7717</v>
      </c>
    </row>
    <row r="129" spans="1:9" ht="15">
      <c r="A129" s="1">
        <v>0.9308</v>
      </c>
      <c r="B129" s="1">
        <v>1.1757</v>
      </c>
      <c r="C129" s="1">
        <v>1.1743</v>
      </c>
      <c r="D129" s="2">
        <v>1.8312</v>
      </c>
      <c r="E129" s="2">
        <v>2008.02</v>
      </c>
      <c r="F129" s="2">
        <v>0.2655</v>
      </c>
      <c r="G129" s="2">
        <v>1.2566</v>
      </c>
      <c r="H129" s="2">
        <v>1.8406</v>
      </c>
      <c r="I129" s="4">
        <v>0.7762</v>
      </c>
    </row>
    <row r="130" spans="1:9" ht="15">
      <c r="A130" s="1">
        <v>0.9295</v>
      </c>
      <c r="B130" s="1">
        <v>0.9528</v>
      </c>
      <c r="C130" s="1">
        <v>0.8243</v>
      </c>
      <c r="D130" s="2">
        <v>1.2073</v>
      </c>
      <c r="E130" s="2">
        <v>2008.03</v>
      </c>
      <c r="F130" s="2">
        <v>0.328</v>
      </c>
      <c r="G130" s="2">
        <v>1.2563</v>
      </c>
      <c r="H130" s="2">
        <v>1.9374</v>
      </c>
      <c r="I130" s="4">
        <v>0.7751</v>
      </c>
    </row>
    <row r="131" spans="1:9" ht="15">
      <c r="A131" s="1">
        <v>0.9789</v>
      </c>
      <c r="B131" s="1">
        <v>1.2865</v>
      </c>
      <c r="C131" s="1">
        <v>1.3989</v>
      </c>
      <c r="D131" s="2">
        <v>1.8859</v>
      </c>
      <c r="E131" s="2">
        <v>2008.04</v>
      </c>
      <c r="F131" s="2">
        <v>0.8383</v>
      </c>
      <c r="G131" s="2">
        <v>1.6007</v>
      </c>
      <c r="H131" s="2">
        <v>2.1186</v>
      </c>
      <c r="I131" s="4">
        <v>0.7801</v>
      </c>
    </row>
    <row r="132" spans="1:9" ht="15">
      <c r="A132" s="1">
        <v>1.003</v>
      </c>
      <c r="B132" s="1">
        <v>1.4808</v>
      </c>
      <c r="C132" s="1">
        <v>1.6904</v>
      </c>
      <c r="D132" s="2">
        <v>1.8678</v>
      </c>
      <c r="E132" s="2">
        <v>2008.05</v>
      </c>
      <c r="F132" s="2">
        <v>0.9837</v>
      </c>
      <c r="G132" s="2">
        <v>1.7137</v>
      </c>
      <c r="H132" s="2">
        <v>2.1986</v>
      </c>
      <c r="I132" s="4">
        <v>0.7793</v>
      </c>
    </row>
    <row r="133" spans="1:9" ht="15">
      <c r="A133" s="1">
        <v>0.8354</v>
      </c>
      <c r="B133" s="1">
        <v>1.2667</v>
      </c>
      <c r="C133" s="1">
        <v>1.4747</v>
      </c>
      <c r="D133" s="2">
        <v>1.8063</v>
      </c>
      <c r="E133" s="2">
        <v>2008.06</v>
      </c>
      <c r="F133" s="2">
        <v>0.7914</v>
      </c>
      <c r="G133" s="2">
        <v>1.5813</v>
      </c>
      <c r="H133" s="2">
        <v>2.1646</v>
      </c>
      <c r="I133" s="4">
        <v>0.7806</v>
      </c>
    </row>
    <row r="134" spans="1:9" ht="15">
      <c r="A134" s="1">
        <v>0.8466</v>
      </c>
      <c r="B134" s="1">
        <v>1.4556</v>
      </c>
      <c r="C134" s="1">
        <v>1.909</v>
      </c>
      <c r="D134" s="2">
        <v>1.5416</v>
      </c>
      <c r="E134" s="2">
        <v>2008.07</v>
      </c>
      <c r="F134" s="2">
        <v>1.1848</v>
      </c>
      <c r="G134" s="2">
        <v>1.773</v>
      </c>
      <c r="H134" s="2">
        <v>2.2531</v>
      </c>
      <c r="I134" s="4">
        <v>0.7709</v>
      </c>
    </row>
    <row r="135" spans="1:9" ht="15">
      <c r="A135" s="1">
        <v>0.5637</v>
      </c>
      <c r="B135" s="1">
        <v>0.9757</v>
      </c>
      <c r="C135" s="1">
        <v>1.3375</v>
      </c>
      <c r="D135" s="2">
        <v>1.7484</v>
      </c>
      <c r="E135" s="2">
        <v>2008.08</v>
      </c>
      <c r="F135" s="2">
        <v>1.2499</v>
      </c>
      <c r="G135" s="2">
        <v>1.7762</v>
      </c>
      <c r="H135" s="2">
        <v>2.2417</v>
      </c>
      <c r="I135" s="4">
        <v>0.7137</v>
      </c>
    </row>
    <row r="136" spans="1:9" ht="15">
      <c r="A136" s="1">
        <v>0.9659</v>
      </c>
      <c r="B136" s="1">
        <v>1.3387</v>
      </c>
      <c r="C136" s="1">
        <v>1.636</v>
      </c>
      <c r="D136" s="2">
        <v>0.9725</v>
      </c>
      <c r="E136" s="2">
        <v>2008.09</v>
      </c>
      <c r="F136" s="2">
        <v>2.0152</v>
      </c>
      <c r="G136" s="2">
        <v>2.3952</v>
      </c>
      <c r="H136" s="2">
        <v>2.6814</v>
      </c>
      <c r="I136" s="4">
        <v>0.7004</v>
      </c>
    </row>
    <row r="137" spans="1:9" ht="15">
      <c r="A137" s="1">
        <v>1.4409</v>
      </c>
      <c r="B137" s="1">
        <v>2.4718</v>
      </c>
      <c r="C137" s="1">
        <v>3.0429</v>
      </c>
      <c r="D137" s="2">
        <v>1.8718</v>
      </c>
      <c r="E137" s="2">
        <v>2008.1</v>
      </c>
      <c r="F137" s="2">
        <v>3.5668</v>
      </c>
      <c r="G137" s="2">
        <v>3.4811</v>
      </c>
      <c r="H137" s="2">
        <v>3.2682</v>
      </c>
      <c r="I137" s="4">
        <v>0.6364</v>
      </c>
    </row>
    <row r="138" spans="1:9" ht="15">
      <c r="A138" s="1">
        <v>1.3998</v>
      </c>
      <c r="B138" s="1">
        <v>2.8043</v>
      </c>
      <c r="C138" s="1">
        <v>4.2442</v>
      </c>
      <c r="D138" s="2">
        <v>4.2893</v>
      </c>
      <c r="E138" s="2">
        <v>2008.11</v>
      </c>
      <c r="F138" s="2">
        <v>3.6199</v>
      </c>
      <c r="G138" s="2">
        <v>3.1855</v>
      </c>
      <c r="H138" s="2">
        <v>2.9751</v>
      </c>
      <c r="I138" s="4">
        <v>0.619</v>
      </c>
    </row>
    <row r="139" spans="1:9" ht="15">
      <c r="A139" s="1">
        <v>0.9546</v>
      </c>
      <c r="B139" s="1">
        <v>1.6468</v>
      </c>
      <c r="C139" s="1">
        <v>2.2356</v>
      </c>
      <c r="D139" s="2">
        <v>2.5824</v>
      </c>
      <c r="E139" s="2">
        <v>2008.12</v>
      </c>
      <c r="F139" s="2">
        <v>2.7563</v>
      </c>
      <c r="G139" s="2">
        <v>2.4877</v>
      </c>
      <c r="H139" s="2">
        <v>2.2793</v>
      </c>
      <c r="I139" s="4">
        <v>0.5902</v>
      </c>
    </row>
    <row r="140" spans="1:9" ht="15">
      <c r="A140" s="1">
        <v>1.0357</v>
      </c>
      <c r="B140" s="1">
        <v>1.3504</v>
      </c>
      <c r="C140" s="1">
        <v>1.2412</v>
      </c>
      <c r="D140" s="2">
        <v>3.089</v>
      </c>
      <c r="E140" s="2">
        <v>2009.01</v>
      </c>
      <c r="F140" s="2">
        <v>1.8761</v>
      </c>
      <c r="G140" s="2">
        <v>2.0801</v>
      </c>
      <c r="H140" s="2">
        <v>2.5298</v>
      </c>
      <c r="I140" s="4">
        <v>0.5825</v>
      </c>
    </row>
    <row r="141" spans="1:9" ht="15">
      <c r="A141" s="1">
        <v>1.3495</v>
      </c>
      <c r="B141" s="1">
        <v>1.1845</v>
      </c>
      <c r="C141" s="1">
        <v>1.0616</v>
      </c>
      <c r="D141" s="2">
        <v>1.9936</v>
      </c>
      <c r="E141" s="2">
        <v>2009.02</v>
      </c>
      <c r="F141" s="2">
        <v>2.0246</v>
      </c>
      <c r="G141" s="2">
        <v>2.4506</v>
      </c>
      <c r="H141" s="2">
        <v>2.5934</v>
      </c>
      <c r="I141" s="4">
        <v>0.5762</v>
      </c>
    </row>
    <row r="142" spans="1:9" ht="15">
      <c r="A142" s="1">
        <v>1.0917</v>
      </c>
      <c r="B142" s="1">
        <v>1.0956</v>
      </c>
      <c r="C142" s="1">
        <v>1.1269</v>
      </c>
      <c r="D142" s="2">
        <v>0.8522</v>
      </c>
      <c r="E142" s="2">
        <v>2009.03</v>
      </c>
      <c r="F142" s="2">
        <v>1.2417</v>
      </c>
      <c r="G142" s="2">
        <v>1.6782</v>
      </c>
      <c r="H142" s="2">
        <v>2.1107</v>
      </c>
      <c r="I142" s="4">
        <v>0.5783</v>
      </c>
    </row>
    <row r="143" spans="1:9" ht="15">
      <c r="A143" s="1">
        <v>1.1925</v>
      </c>
      <c r="B143" s="1">
        <v>1.1709</v>
      </c>
      <c r="C143" s="1">
        <v>0.9478</v>
      </c>
      <c r="D143" s="2">
        <v>0.4698</v>
      </c>
      <c r="E143" s="2">
        <v>2009.04</v>
      </c>
      <c r="F143" s="2">
        <v>1.4332</v>
      </c>
      <c r="G143" s="2">
        <v>1.9308</v>
      </c>
      <c r="H143" s="2">
        <v>2.5928</v>
      </c>
      <c r="I143" s="4">
        <v>0.598</v>
      </c>
    </row>
    <row r="144" spans="1:9" ht="15">
      <c r="A144" s="1">
        <v>1</v>
      </c>
      <c r="B144" s="1">
        <v>1.0211</v>
      </c>
      <c r="C144" s="1">
        <v>0.8858</v>
      </c>
      <c r="D144" s="2">
        <v>-0.0032</v>
      </c>
      <c r="E144" s="2">
        <v>2009.05</v>
      </c>
      <c r="F144" s="2">
        <v>1.2086</v>
      </c>
      <c r="G144" s="2">
        <v>1.8807</v>
      </c>
      <c r="H144" s="2">
        <v>2.3341</v>
      </c>
      <c r="I144" s="4">
        <v>0.6567</v>
      </c>
    </row>
    <row r="145" spans="1:9" ht="15">
      <c r="A145" s="1">
        <v>0.8915</v>
      </c>
      <c r="B145" s="1">
        <v>0.9938</v>
      </c>
      <c r="C145" s="1">
        <v>1.1249</v>
      </c>
      <c r="D145" s="2">
        <v>-1.1481</v>
      </c>
      <c r="E145" s="2">
        <v>2009.06</v>
      </c>
      <c r="F145" s="2">
        <v>1.4261</v>
      </c>
      <c r="G145" s="2">
        <v>1.9302</v>
      </c>
      <c r="H145" s="2">
        <v>2.156</v>
      </c>
      <c r="I145" s="4">
        <v>0.6643</v>
      </c>
    </row>
    <row r="146" spans="1:9" ht="15">
      <c r="A146" s="1">
        <v>1.0093</v>
      </c>
      <c r="B146" s="1">
        <v>1.2569</v>
      </c>
      <c r="C146" s="1">
        <v>1.1183</v>
      </c>
      <c r="D146" s="2">
        <v>-1.4332</v>
      </c>
      <c r="E146" s="2">
        <v>2009.07</v>
      </c>
      <c r="F146" s="2">
        <v>1.4632</v>
      </c>
      <c r="G146" s="2">
        <v>1.8531</v>
      </c>
      <c r="H146" s="2">
        <v>2.303</v>
      </c>
      <c r="I146" s="4">
        <v>0.6748</v>
      </c>
    </row>
    <row r="147" spans="1:9" ht="15">
      <c r="A147" s="1">
        <v>0.7598</v>
      </c>
      <c r="B147" s="1">
        <v>1.0052</v>
      </c>
      <c r="C147" s="1">
        <v>0.7188</v>
      </c>
      <c r="D147" s="2">
        <v>-1.7275</v>
      </c>
      <c r="E147" s="2">
        <v>2009.08</v>
      </c>
      <c r="F147" s="2">
        <v>1.476</v>
      </c>
      <c r="G147" s="2">
        <v>1.8824</v>
      </c>
      <c r="H147" s="2">
        <v>2.3281</v>
      </c>
      <c r="I147" s="4">
        <v>0.6577</v>
      </c>
    </row>
    <row r="148" spans="1:9" ht="15">
      <c r="A148" s="1">
        <v>0.8823</v>
      </c>
      <c r="B148" s="1">
        <v>0.9586</v>
      </c>
      <c r="C148" s="1">
        <v>0.5981</v>
      </c>
      <c r="D148" s="2">
        <v>-1.8539</v>
      </c>
      <c r="E148" s="2">
        <v>2009.09</v>
      </c>
      <c r="F148" s="2">
        <v>1.1052</v>
      </c>
      <c r="G148" s="2">
        <v>1.645</v>
      </c>
      <c r="H148" s="2">
        <v>2.1372</v>
      </c>
      <c r="I148" s="4">
        <v>0.6449</v>
      </c>
    </row>
    <row r="149" spans="1:9" ht="15">
      <c r="A149" s="1">
        <v>0.739</v>
      </c>
      <c r="B149" s="1">
        <v>0.741</v>
      </c>
      <c r="C149" s="1">
        <v>0.3083</v>
      </c>
      <c r="D149" s="2">
        <v>-2.1301</v>
      </c>
      <c r="E149" s="2">
        <v>2009.1</v>
      </c>
      <c r="F149" s="2">
        <v>0.8502</v>
      </c>
      <c r="G149" s="2">
        <v>1.5256</v>
      </c>
      <c r="H149" s="2">
        <v>2.18</v>
      </c>
      <c r="I149" s="4">
        <v>0.6627</v>
      </c>
    </row>
    <row r="150" spans="1:9" ht="15">
      <c r="A150" s="1">
        <v>0.6292</v>
      </c>
      <c r="B150" s="1">
        <v>0.6499</v>
      </c>
      <c r="C150" s="1">
        <v>0.2506</v>
      </c>
      <c r="D150" s="2">
        <v>-2.2029</v>
      </c>
      <c r="E150" s="2">
        <v>2009.11</v>
      </c>
      <c r="F150" s="2">
        <v>0.3954</v>
      </c>
      <c r="G150" s="2">
        <v>1.2289</v>
      </c>
      <c r="H150" s="2">
        <v>1.9103</v>
      </c>
      <c r="I150" s="4">
        <v>0.6622</v>
      </c>
    </row>
    <row r="151" spans="1:9" ht="15">
      <c r="A151" s="1">
        <v>0.8631</v>
      </c>
      <c r="B151" s="1">
        <v>0.931</v>
      </c>
      <c r="C151" s="1">
        <v>0.3724</v>
      </c>
      <c r="D151" s="2">
        <v>-2.448</v>
      </c>
      <c r="E151" s="2">
        <v>2009.12</v>
      </c>
      <c r="F151" s="2">
        <v>0.7416</v>
      </c>
      <c r="G151" s="2">
        <v>1.6064</v>
      </c>
      <c r="H151" s="2">
        <v>2.1768</v>
      </c>
      <c r="I151" s="4">
        <v>0.6547</v>
      </c>
    </row>
    <row r="152" spans="1:9" ht="15">
      <c r="A152" s="1">
        <v>0.9152</v>
      </c>
      <c r="B152" s="1">
        <v>0.8436</v>
      </c>
      <c r="C152" s="1">
        <v>0.0812</v>
      </c>
      <c r="D152" s="2">
        <v>-2.4772</v>
      </c>
      <c r="E152" s="2">
        <v>2010.01</v>
      </c>
      <c r="F152" s="2">
        <v>0.5065</v>
      </c>
      <c r="G152" s="2">
        <v>1.3933</v>
      </c>
      <c r="H152" s="2">
        <v>2.0876</v>
      </c>
      <c r="I152" s="4">
        <v>0.6454</v>
      </c>
    </row>
    <row r="153" spans="1:9" ht="15">
      <c r="A153" s="1">
        <v>1.0577</v>
      </c>
      <c r="B153" s="1">
        <v>0.8875</v>
      </c>
      <c r="C153" s="1">
        <v>-0.0424</v>
      </c>
      <c r="D153" s="2">
        <v>-2.3595</v>
      </c>
      <c r="E153" s="2">
        <v>2010.02</v>
      </c>
      <c r="F153" s="2">
        <v>0.5768</v>
      </c>
      <c r="G153" s="2">
        <v>1.5753</v>
      </c>
      <c r="H153" s="2">
        <v>2.2845</v>
      </c>
      <c r="I153" s="4">
        <v>0.6186</v>
      </c>
    </row>
    <row r="154" spans="1:9" ht="15">
      <c r="A154" s="1">
        <v>0.8262</v>
      </c>
      <c r="B154" s="1">
        <v>0.6962</v>
      </c>
      <c r="C154" s="1">
        <v>-0.1788</v>
      </c>
      <c r="D154" s="2">
        <v>-2.2149</v>
      </c>
      <c r="E154" s="2">
        <v>2010.03</v>
      </c>
      <c r="F154" s="2">
        <v>0.6943</v>
      </c>
      <c r="G154" s="2">
        <v>1.654</v>
      </c>
      <c r="H154" s="2">
        <v>2.2476</v>
      </c>
      <c r="I154" s="4">
        <v>0.6196</v>
      </c>
    </row>
    <row r="155" spans="1:9" ht="15">
      <c r="A155" s="1">
        <v>0.891</v>
      </c>
      <c r="B155" s="1">
        <v>0.632</v>
      </c>
      <c r="C155" s="1">
        <v>-0.2105</v>
      </c>
      <c r="D155" s="2">
        <v>-2.5542</v>
      </c>
      <c r="E155" s="2">
        <v>2010.04</v>
      </c>
      <c r="F155" s="2">
        <v>0.4423</v>
      </c>
      <c r="G155" s="2">
        <v>1.3575</v>
      </c>
      <c r="H155" s="2">
        <v>1.9437</v>
      </c>
      <c r="I155" s="4">
        <v>0.6267</v>
      </c>
    </row>
    <row r="156" spans="1:9" ht="15">
      <c r="A156" s="1">
        <v>0.9718</v>
      </c>
      <c r="B156" s="1">
        <v>0.7874</v>
      </c>
      <c r="C156" s="1">
        <v>0.0222</v>
      </c>
      <c r="D156" s="2">
        <v>-2.4749</v>
      </c>
      <c r="E156" s="2">
        <v>2010.05</v>
      </c>
      <c r="F156" s="2">
        <v>0.5791</v>
      </c>
      <c r="G156" s="2">
        <v>1.3978</v>
      </c>
      <c r="H156" s="2">
        <v>1.9132</v>
      </c>
      <c r="I156" s="4">
        <v>0.5981</v>
      </c>
    </row>
    <row r="157" spans="1:9" ht="15">
      <c r="A157" s="1">
        <v>0.9324</v>
      </c>
      <c r="B157" s="1">
        <v>0.6682</v>
      </c>
      <c r="C157" s="1">
        <v>-0.1912</v>
      </c>
      <c r="D157" s="2">
        <v>-2.7302</v>
      </c>
      <c r="E157" s="2">
        <v>2010.06</v>
      </c>
      <c r="F157" s="2">
        <v>0.386</v>
      </c>
      <c r="G157" s="2">
        <v>1.2389</v>
      </c>
      <c r="H157" s="2">
        <v>1.8194</v>
      </c>
      <c r="I157" s="4">
        <v>0.6158</v>
      </c>
    </row>
    <row r="158" spans="1:9" ht="15">
      <c r="A158" s="1">
        <v>1.0695</v>
      </c>
      <c r="B158" s="1">
        <v>0.8481</v>
      </c>
      <c r="C158" s="1">
        <v>-0.0656</v>
      </c>
      <c r="D158" s="2">
        <v>-3.2038</v>
      </c>
      <c r="E158" s="2">
        <v>2010.07</v>
      </c>
      <c r="F158" s="2">
        <v>0.3257</v>
      </c>
      <c r="G158" s="2">
        <v>1.2221</v>
      </c>
      <c r="H158" s="2">
        <v>1.897</v>
      </c>
      <c r="I158" s="4">
        <v>0.6438</v>
      </c>
    </row>
    <row r="159" spans="1:9" ht="15">
      <c r="A159" s="1">
        <v>0.7103</v>
      </c>
      <c r="B159" s="1">
        <v>0.4648</v>
      </c>
      <c r="C159" s="1">
        <v>-0.388</v>
      </c>
      <c r="D159" s="2">
        <v>-3.1828</v>
      </c>
      <c r="E159" s="2">
        <v>2010.08</v>
      </c>
      <c r="F159" s="2">
        <v>0.2647</v>
      </c>
      <c r="G159" s="2">
        <v>0.9786</v>
      </c>
      <c r="H159" s="2">
        <v>1.5743</v>
      </c>
      <c r="I159" s="4">
        <v>0.6324</v>
      </c>
    </row>
    <row r="160" spans="1:9" ht="15">
      <c r="A160" s="1">
        <v>0.6413</v>
      </c>
      <c r="B160" s="1">
        <v>0.4295</v>
      </c>
      <c r="C160" s="1">
        <v>-0.348</v>
      </c>
      <c r="D160" s="2">
        <v>-3.3618</v>
      </c>
      <c r="E160" s="2">
        <v>2010.09</v>
      </c>
      <c r="F160" s="2">
        <v>0.0556</v>
      </c>
      <c r="G160" s="2">
        <v>0.8568</v>
      </c>
      <c r="H160" s="2">
        <v>1.6598</v>
      </c>
      <c r="I160" s="4">
        <v>0.6466</v>
      </c>
    </row>
    <row r="161" spans="1:9" ht="15">
      <c r="A161" s="1">
        <v>0.807</v>
      </c>
      <c r="B161" s="1">
        <v>0.4382</v>
      </c>
      <c r="C161" s="1">
        <v>-0.4267</v>
      </c>
      <c r="D161" s="2">
        <v>-3.4596</v>
      </c>
      <c r="E161" s="2">
        <v>2010.1</v>
      </c>
      <c r="F161" s="2">
        <v>-0.2546</v>
      </c>
      <c r="G161" s="2">
        <v>0.5895</v>
      </c>
      <c r="H161" s="2">
        <v>1.3291</v>
      </c>
      <c r="I161" s="4">
        <v>0.659</v>
      </c>
    </row>
    <row r="162" spans="1:9" ht="15">
      <c r="A162" s="1">
        <v>0.8382</v>
      </c>
      <c r="B162" s="1">
        <v>0.5708</v>
      </c>
      <c r="C162" s="1">
        <v>-0.2542</v>
      </c>
      <c r="D162" s="2">
        <v>-3.4912</v>
      </c>
      <c r="E162" s="2">
        <v>2010.11</v>
      </c>
      <c r="F162" s="2">
        <v>-0.088</v>
      </c>
      <c r="G162" s="2">
        <v>0.8131</v>
      </c>
      <c r="H162" s="2">
        <v>1.6126</v>
      </c>
      <c r="I162" s="4">
        <v>0.6399</v>
      </c>
    </row>
    <row r="163" spans="1:9" ht="15">
      <c r="A163" s="1">
        <v>0.642</v>
      </c>
      <c r="B163" s="1">
        <v>0.5019</v>
      </c>
      <c r="C163" s="1">
        <v>-0.2083</v>
      </c>
      <c r="D163" s="2">
        <v>-3.7346</v>
      </c>
      <c r="E163" s="2">
        <v>2010.12</v>
      </c>
      <c r="F163" s="2">
        <v>0.1774</v>
      </c>
      <c r="G163" s="2">
        <v>1.1226</v>
      </c>
      <c r="H163" s="2">
        <v>1.8636</v>
      </c>
      <c r="I163" s="4">
        <v>0.6458</v>
      </c>
    </row>
    <row r="164" spans="1:9" ht="15">
      <c r="A164" s="1">
        <v>0.8663</v>
      </c>
      <c r="B164" s="1">
        <v>0.6448</v>
      </c>
      <c r="C164" s="1">
        <v>-0.2062</v>
      </c>
      <c r="D164" s="2">
        <v>-3.7438</v>
      </c>
      <c r="E164" s="2">
        <v>2011.01</v>
      </c>
      <c r="F164" s="2">
        <v>-0.1235</v>
      </c>
      <c r="G164" s="2">
        <v>1.1279</v>
      </c>
      <c r="H164" s="2">
        <v>2.0924</v>
      </c>
      <c r="I164" s="4">
        <v>0.661</v>
      </c>
    </row>
    <row r="165" spans="1:9" ht="15">
      <c r="A165" s="1">
        <v>0.7945</v>
      </c>
      <c r="B165" s="1">
        <v>0.5392</v>
      </c>
      <c r="C165" s="1">
        <v>-0.3333</v>
      </c>
      <c r="D165" s="2">
        <v>-3.5986</v>
      </c>
      <c r="E165" s="2">
        <v>2011.02</v>
      </c>
      <c r="F165" s="2">
        <v>-0.1042</v>
      </c>
      <c r="G165" s="2">
        <v>1.102</v>
      </c>
      <c r="H165" s="2">
        <v>1.9582</v>
      </c>
      <c r="I165" s="4">
        <v>0.674</v>
      </c>
    </row>
    <row r="166" spans="1:9" ht="15">
      <c r="A166" s="1">
        <v>0.8159</v>
      </c>
      <c r="B166" s="1">
        <v>0.6075</v>
      </c>
      <c r="C166" s="1">
        <v>-0.2188</v>
      </c>
      <c r="D166" s="2">
        <v>-3.1226</v>
      </c>
      <c r="E166" s="2">
        <v>2011.03</v>
      </c>
      <c r="F166" s="2">
        <v>-0.0793</v>
      </c>
      <c r="G166" s="2">
        <v>1.0669</v>
      </c>
      <c r="H166" s="2">
        <v>1.8855</v>
      </c>
      <c r="I166" s="4">
        <v>0.6625</v>
      </c>
    </row>
    <row r="167" spans="1:9" ht="15">
      <c r="A167" s="1">
        <v>0.7691</v>
      </c>
      <c r="B167" s="1">
        <v>0.4565</v>
      </c>
      <c r="C167" s="1">
        <v>-0.367</v>
      </c>
      <c r="D167" s="2">
        <v>-3.2909</v>
      </c>
      <c r="E167" s="2">
        <v>2011.04</v>
      </c>
      <c r="F167" s="2">
        <v>-0.4961</v>
      </c>
      <c r="G167" s="2">
        <v>0.8316</v>
      </c>
      <c r="H167" s="2">
        <v>1.7325</v>
      </c>
      <c r="I167" s="4">
        <v>0.6948</v>
      </c>
    </row>
    <row r="168" spans="1:9" ht="15">
      <c r="A168" s="1">
        <v>0.7162</v>
      </c>
      <c r="B168" s="1">
        <v>0.3545</v>
      </c>
      <c r="C168" s="1">
        <v>-0.5776</v>
      </c>
      <c r="D168" s="2">
        <v>-3.2327</v>
      </c>
      <c r="E168" s="2">
        <v>2011.05</v>
      </c>
      <c r="F168" s="2">
        <v>-0.3438</v>
      </c>
      <c r="G168" s="2">
        <v>0.869</v>
      </c>
      <c r="H168" s="2">
        <v>1.7751</v>
      </c>
      <c r="I168" s="4">
        <v>0.6834</v>
      </c>
    </row>
    <row r="169" spans="1:9" ht="15">
      <c r="A169" s="1">
        <v>0.7005</v>
      </c>
      <c r="B169" s="1">
        <v>0.3955</v>
      </c>
      <c r="C169" s="1">
        <v>-0.6499</v>
      </c>
      <c r="D169" s="2">
        <v>-3.4236</v>
      </c>
      <c r="E169" s="2">
        <v>2011.06</v>
      </c>
      <c r="F169" s="2">
        <v>-0.3175</v>
      </c>
      <c r="G169" s="2">
        <v>0.8374</v>
      </c>
      <c r="H169" s="2">
        <v>1.7448</v>
      </c>
      <c r="I169" s="4">
        <v>0.6662</v>
      </c>
    </row>
    <row r="170" spans="1:9" ht="15">
      <c r="A170" s="1">
        <v>0.526</v>
      </c>
      <c r="B170" s="1">
        <v>-0.0316</v>
      </c>
      <c r="C170" s="1">
        <v>-1.1797</v>
      </c>
      <c r="D170" s="2">
        <v>-3.4542</v>
      </c>
      <c r="E170" s="2">
        <v>2011.07</v>
      </c>
      <c r="F170" s="2">
        <v>-0.748</v>
      </c>
      <c r="G170" s="2">
        <v>0.3832</v>
      </c>
      <c r="H170" s="2">
        <v>1.2786</v>
      </c>
      <c r="I170" s="4">
        <v>0.6799</v>
      </c>
    </row>
    <row r="171" spans="1:9" ht="15">
      <c r="A171" s="1">
        <v>0.4751</v>
      </c>
      <c r="B171" s="1">
        <v>0.0202</v>
      </c>
      <c r="C171" s="1">
        <v>-1.0211</v>
      </c>
      <c r="D171" s="2">
        <v>-3.1026</v>
      </c>
      <c r="E171" s="2">
        <v>2011.08</v>
      </c>
      <c r="F171" s="2">
        <v>-0.7076</v>
      </c>
      <c r="G171" s="2">
        <v>0.1578</v>
      </c>
      <c r="H171" s="2">
        <v>0.987</v>
      </c>
      <c r="I171" s="4">
        <v>0.6741</v>
      </c>
    </row>
    <row r="172" spans="1:9" ht="15">
      <c r="A172" s="1">
        <v>0.2381</v>
      </c>
      <c r="B172" s="1">
        <v>-0.2451</v>
      </c>
      <c r="C172" s="1">
        <v>-1.1306</v>
      </c>
      <c r="D172" s="2">
        <v>-3.0007</v>
      </c>
      <c r="E172" s="2">
        <v>2011.09</v>
      </c>
      <c r="F172" s="2">
        <v>-0.4895</v>
      </c>
      <c r="G172" s="2">
        <v>0.2582</v>
      </c>
      <c r="H172" s="2">
        <v>1.0142</v>
      </c>
      <c r="I172" s="4">
        <v>0.6492</v>
      </c>
    </row>
    <row r="173" spans="1:9" ht="15">
      <c r="A173" s="1">
        <v>0.3955</v>
      </c>
      <c r="B173" s="1">
        <v>-0.1141</v>
      </c>
      <c r="C173" s="1">
        <v>-1.1393</v>
      </c>
      <c r="D173" s="2">
        <v>-2.9698</v>
      </c>
      <c r="E173" s="2">
        <v>2011.1</v>
      </c>
      <c r="F173" s="2">
        <v>-0.7712</v>
      </c>
      <c r="G173" s="2">
        <v>0.1754</v>
      </c>
      <c r="H173" s="2">
        <v>0.8201</v>
      </c>
      <c r="I173" s="4">
        <v>0.6704</v>
      </c>
    </row>
    <row r="174" spans="1:9" ht="15">
      <c r="A174" s="1">
        <v>-0.0177</v>
      </c>
      <c r="B174" s="1">
        <v>-0.3408</v>
      </c>
      <c r="C174" s="1">
        <v>-1.1122</v>
      </c>
      <c r="D174" s="2">
        <v>-2.5944</v>
      </c>
      <c r="E174" s="2">
        <v>2011.11</v>
      </c>
      <c r="F174" s="2">
        <v>-0.841</v>
      </c>
      <c r="G174" s="2">
        <v>0.0558</v>
      </c>
      <c r="H174" s="2">
        <v>0.7394</v>
      </c>
      <c r="I174" s="4">
        <v>0.654</v>
      </c>
    </row>
    <row r="175" spans="1:9" ht="15">
      <c r="A175" s="1">
        <v>-0.1722</v>
      </c>
      <c r="B175" s="1">
        <v>-0.5921</v>
      </c>
      <c r="C175" s="1">
        <v>-1.2664</v>
      </c>
      <c r="D175" s="2">
        <v>-2.5035</v>
      </c>
      <c r="E175" s="2">
        <v>2011.12</v>
      </c>
      <c r="F175" s="2">
        <v>-0.7765</v>
      </c>
      <c r="G175" s="2">
        <v>-0.0337</v>
      </c>
      <c r="H175" s="2">
        <v>0.711</v>
      </c>
      <c r="I175" s="4">
        <v>0.6505</v>
      </c>
    </row>
    <row r="176" spans="1:9" ht="15">
      <c r="A176" s="1">
        <v>-0.147</v>
      </c>
      <c r="B176" s="1">
        <v>-0.5901</v>
      </c>
      <c r="C176" s="1">
        <v>-1.361</v>
      </c>
      <c r="D176" s="2">
        <v>-2.5064</v>
      </c>
      <c r="E176" s="2">
        <v>2012.01</v>
      </c>
      <c r="F176" s="2">
        <v>-1.1841</v>
      </c>
      <c r="G176" s="2">
        <v>-0.3025</v>
      </c>
      <c r="H176" s="2">
        <v>0.5015</v>
      </c>
      <c r="I176" s="4">
        <v>0.6543</v>
      </c>
    </row>
    <row r="177" spans="1:9" ht="15">
      <c r="A177" s="1">
        <v>-0.0455</v>
      </c>
      <c r="B177" s="1">
        <v>-0.6747</v>
      </c>
      <c r="C177" s="1">
        <v>-1.5926</v>
      </c>
      <c r="D177" s="2">
        <v>-2.3504</v>
      </c>
      <c r="E177" s="2">
        <v>2012.02</v>
      </c>
      <c r="F177" s="2">
        <v>-1.2133</v>
      </c>
      <c r="G177" s="2">
        <v>-0.2572</v>
      </c>
      <c r="H177" s="2">
        <v>0.6051</v>
      </c>
      <c r="I177" s="4">
        <v>0.6628</v>
      </c>
    </row>
    <row r="178" spans="1:9" ht="15">
      <c r="A178" s="1">
        <v>0.0055</v>
      </c>
      <c r="B178" s="1">
        <v>-0.572</v>
      </c>
      <c r="C178" s="1">
        <v>-1.477</v>
      </c>
      <c r="D178" s="2">
        <v>-2.8151</v>
      </c>
      <c r="E178" s="2">
        <v>2012.03</v>
      </c>
      <c r="F178" s="2">
        <v>-1.0755</v>
      </c>
      <c r="G178" s="2">
        <v>-0.086</v>
      </c>
      <c r="H178" s="2">
        <v>0.8343</v>
      </c>
      <c r="I178" s="4">
        <v>0.6672</v>
      </c>
    </row>
    <row r="179" spans="1:9" ht="15">
      <c r="A179" s="1">
        <v>0.0472</v>
      </c>
      <c r="B179" s="1">
        <v>-0.5471</v>
      </c>
      <c r="C179" s="1">
        <v>-1.3557</v>
      </c>
      <c r="D179" s="2">
        <v>-2.5382</v>
      </c>
      <c r="E179" s="2">
        <v>2012.04</v>
      </c>
      <c r="F179" s="2">
        <v>-1.2411</v>
      </c>
      <c r="G179" s="2">
        <v>-0.3289</v>
      </c>
      <c r="H179" s="2">
        <v>0.5975</v>
      </c>
      <c r="I179" s="4">
        <v>0.6797</v>
      </c>
    </row>
    <row r="180" spans="1:9" ht="15">
      <c r="A180" s="1">
        <v>-0.1104</v>
      </c>
      <c r="B180" s="1">
        <v>-0.7459</v>
      </c>
      <c r="C180" s="1">
        <v>-1.5138</v>
      </c>
      <c r="D180" s="2">
        <v>-2.5928</v>
      </c>
      <c r="E180" s="2">
        <v>2012.05</v>
      </c>
      <c r="F180" s="2">
        <v>-1.0891</v>
      </c>
      <c r="G180" s="2">
        <v>-0.531</v>
      </c>
      <c r="H180" s="2">
        <v>0.3457</v>
      </c>
      <c r="I180" s="4">
        <v>0.6459</v>
      </c>
    </row>
    <row r="181" spans="1:9" ht="15">
      <c r="A181" s="1">
        <v>-0.0239</v>
      </c>
      <c r="B181" s="1">
        <v>-0.5546</v>
      </c>
      <c r="C181" s="1">
        <v>-1.2431</v>
      </c>
      <c r="D181" s="2">
        <v>-1.9912</v>
      </c>
      <c r="E181" s="2">
        <v>2012.06</v>
      </c>
      <c r="F181" s="2">
        <v>-0.9883</v>
      </c>
      <c r="G181" s="2">
        <v>-0.4132</v>
      </c>
      <c r="H181" s="2">
        <v>0.4348</v>
      </c>
      <c r="I181" s="4">
        <v>0.6564</v>
      </c>
    </row>
    <row r="182" spans="1:9" ht="15">
      <c r="A182" s="1">
        <v>-0.0284</v>
      </c>
      <c r="B182" s="1">
        <v>-0.693</v>
      </c>
      <c r="C182" s="1">
        <v>-1.4425</v>
      </c>
      <c r="D182" s="2">
        <v>-2.3574</v>
      </c>
      <c r="E182" s="2">
        <v>2012.07</v>
      </c>
      <c r="F182" s="2">
        <v>-1.2437</v>
      </c>
      <c r="G182" s="2">
        <v>-0.6221</v>
      </c>
      <c r="H182" s="2">
        <v>0.1439</v>
      </c>
      <c r="I182" s="4">
        <v>0.656</v>
      </c>
    </row>
    <row r="183" spans="1:9" ht="15">
      <c r="A183" s="1">
        <v>-0.0665</v>
      </c>
      <c r="B183" s="1">
        <v>-0.7955</v>
      </c>
      <c r="C183" s="1">
        <v>-1.6263</v>
      </c>
      <c r="D183" s="2">
        <v>-3.035</v>
      </c>
      <c r="E183" s="2">
        <v>2012.08</v>
      </c>
      <c r="F183" s="2">
        <v>-1.372</v>
      </c>
      <c r="G183" s="2">
        <v>-0.6111</v>
      </c>
      <c r="H183" s="2">
        <v>0.2766</v>
      </c>
      <c r="I183" s="4">
        <v>0.6634</v>
      </c>
    </row>
    <row r="184" spans="1:9" ht="15">
      <c r="A184" s="1">
        <v>0.1721</v>
      </c>
      <c r="B184" s="1">
        <v>-0.5846</v>
      </c>
      <c r="C184" s="1">
        <v>-1.3903</v>
      </c>
      <c r="D184" s="2">
        <v>-2.5763</v>
      </c>
      <c r="E184" s="2">
        <v>2012.09</v>
      </c>
      <c r="F184" s="2">
        <v>-1.4983</v>
      </c>
      <c r="G184" s="2">
        <v>-0.7359</v>
      </c>
      <c r="H184" s="2">
        <v>0.2447</v>
      </c>
      <c r="I184" s="4">
        <v>0.6754</v>
      </c>
    </row>
    <row r="185" spans="1:9" ht="15">
      <c r="A185" s="1">
        <v>0.1645</v>
      </c>
      <c r="B185" s="1">
        <v>-0.5584</v>
      </c>
      <c r="C185" s="1">
        <v>-1.3724</v>
      </c>
      <c r="D185" s="2">
        <v>-2.7055</v>
      </c>
      <c r="E185" s="2">
        <v>2012.1</v>
      </c>
      <c r="F185" s="2">
        <v>-1.4469</v>
      </c>
      <c r="G185" s="2">
        <v>-0.7856</v>
      </c>
      <c r="H185" s="2">
        <v>0.1352</v>
      </c>
      <c r="I185" s="4">
        <v>0.6754</v>
      </c>
    </row>
    <row r="186" spans="1:9" ht="15">
      <c r="A186" s="1">
        <v>0.0223</v>
      </c>
      <c r="B186" s="1">
        <v>-0.6992</v>
      </c>
      <c r="C186" s="1">
        <v>-1.4377</v>
      </c>
      <c r="D186" s="2">
        <v>-2.9875</v>
      </c>
      <c r="E186" s="2">
        <v>2012.11</v>
      </c>
      <c r="F186" s="2">
        <v>-1.5031</v>
      </c>
      <c r="G186" s="2">
        <v>-0.7822</v>
      </c>
      <c r="H186" s="2">
        <v>0.136</v>
      </c>
      <c r="I186" s="4">
        <v>0.673</v>
      </c>
    </row>
    <row r="187" spans="1:9" ht="15">
      <c r="A187" s="1">
        <v>-0.0459</v>
      </c>
      <c r="B187" s="1">
        <v>-0.7417</v>
      </c>
      <c r="C187" s="1">
        <v>-1.4466</v>
      </c>
      <c r="D187" s="2">
        <v>-2.4475</v>
      </c>
      <c r="E187" s="2">
        <v>2012.12</v>
      </c>
      <c r="F187" s="2">
        <v>-1.4684</v>
      </c>
      <c r="G187" s="2">
        <v>-0.68</v>
      </c>
      <c r="H187" s="2">
        <v>0.2261</v>
      </c>
      <c r="I187" s="4">
        <v>0.686</v>
      </c>
    </row>
    <row r="188" spans="1:9" ht="15">
      <c r="A188" s="1">
        <v>-0.1805</v>
      </c>
      <c r="B188" s="1">
        <v>-0.9155</v>
      </c>
      <c r="C188" s="1">
        <v>-1.7786</v>
      </c>
      <c r="D188" s="2">
        <v>-3.0143</v>
      </c>
      <c r="E188" s="2">
        <v>2013.01</v>
      </c>
      <c r="F188" s="2">
        <v>-1.5859</v>
      </c>
      <c r="G188" s="2">
        <v>-0.6004</v>
      </c>
      <c r="H188" s="2">
        <v>0.3508</v>
      </c>
      <c r="I188" s="4">
        <v>0.6647</v>
      </c>
    </row>
    <row r="189" spans="1:9" ht="15">
      <c r="A189" s="1">
        <v>-0.235</v>
      </c>
      <c r="B189" s="1">
        <v>-1.1435</v>
      </c>
      <c r="C189" s="1">
        <v>-2.2089</v>
      </c>
      <c r="D189" s="2">
        <v>-3.12</v>
      </c>
      <c r="E189" s="2">
        <v>2013.02</v>
      </c>
      <c r="F189" s="2">
        <v>-1.6588</v>
      </c>
      <c r="G189" s="2">
        <v>-0.6517</v>
      </c>
      <c r="H189" s="2">
        <v>0.3763</v>
      </c>
      <c r="I189" s="4">
        <v>0.6364</v>
      </c>
    </row>
    <row r="190" spans="1:9" ht="15">
      <c r="A190" s="1">
        <v>-0.4454</v>
      </c>
      <c r="B190" s="1">
        <v>-1.3854</v>
      </c>
      <c r="C190" s="1">
        <v>-2.3737</v>
      </c>
      <c r="D190" s="2">
        <v>-3.1776</v>
      </c>
      <c r="E190" s="2">
        <v>2013.03</v>
      </c>
      <c r="F190" s="2">
        <v>-1.6896</v>
      </c>
      <c r="G190" s="2">
        <v>-0.6771</v>
      </c>
      <c r="H190" s="2">
        <v>0.42</v>
      </c>
      <c r="I190" s="4">
        <v>0.6418</v>
      </c>
    </row>
    <row r="191" spans="1:9" ht="15">
      <c r="A191" s="1">
        <v>-0.4746</v>
      </c>
      <c r="B191" s="1">
        <v>-1.2345</v>
      </c>
      <c r="C191" s="1">
        <v>-2.092</v>
      </c>
      <c r="D191" s="2">
        <v>-2.9378</v>
      </c>
      <c r="E191" s="2">
        <v>2013.04</v>
      </c>
      <c r="F191" s="2">
        <v>-1.4798</v>
      </c>
      <c r="G191" s="2">
        <v>-0.7133</v>
      </c>
      <c r="H191" s="2">
        <v>0.2465</v>
      </c>
      <c r="I191" s="4">
        <v>0.6585</v>
      </c>
    </row>
    <row r="192" spans="1:9" ht="15">
      <c r="A192" s="1">
        <v>-0.279</v>
      </c>
      <c r="B192" s="1">
        <v>-0.9531</v>
      </c>
      <c r="C192" s="1">
        <v>-1.82</v>
      </c>
      <c r="D192" s="2">
        <v>-2.5756</v>
      </c>
      <c r="E192" s="2">
        <v>2013.05</v>
      </c>
      <c r="F192" s="2">
        <v>-0.9007</v>
      </c>
      <c r="G192" s="2">
        <v>-0.0573</v>
      </c>
      <c r="H192" s="2">
        <v>0.8026</v>
      </c>
      <c r="I192" s="4">
        <v>0.6456</v>
      </c>
    </row>
    <row r="193" spans="1:9" ht="15">
      <c r="A193" s="1">
        <v>0.0351</v>
      </c>
      <c r="B193" s="1">
        <v>-0.3537</v>
      </c>
      <c r="C193" s="1">
        <v>-1.1305</v>
      </c>
      <c r="D193" s="2">
        <v>-2.6281</v>
      </c>
      <c r="E193" s="2">
        <v>2013.06</v>
      </c>
      <c r="F193" s="2">
        <v>-0.3861</v>
      </c>
      <c r="G193" s="2">
        <v>0.521</v>
      </c>
      <c r="H193" s="2">
        <v>1.1541</v>
      </c>
      <c r="I193" s="4">
        <v>0.6436</v>
      </c>
    </row>
    <row r="194" spans="1:9" ht="15">
      <c r="A194" s="1">
        <v>0.0571</v>
      </c>
      <c r="B194" s="1">
        <v>-0.538</v>
      </c>
      <c r="C194" s="1">
        <v>-1.4683</v>
      </c>
      <c r="D194" s="2">
        <v>-2.8423</v>
      </c>
      <c r="E194" s="2">
        <v>2013.07</v>
      </c>
      <c r="F194" s="2">
        <v>-0.5606</v>
      </c>
      <c r="G194" s="2">
        <v>0.4552</v>
      </c>
      <c r="H194" s="2">
        <v>1.182</v>
      </c>
      <c r="I194" s="4">
        <v>0.6423</v>
      </c>
    </row>
    <row r="195" spans="1:9" ht="15">
      <c r="A195" s="1">
        <v>0.0596</v>
      </c>
      <c r="B195" s="1">
        <v>-0.3528</v>
      </c>
      <c r="C195" s="1">
        <v>-1.2336</v>
      </c>
      <c r="D195" s="2">
        <v>-2.9339</v>
      </c>
      <c r="E195" s="2">
        <v>2013.08</v>
      </c>
      <c r="F195" s="2">
        <v>-0.2442</v>
      </c>
      <c r="G195" s="2">
        <v>0.7091</v>
      </c>
      <c r="H195" s="2">
        <v>1.3067</v>
      </c>
      <c r="I195" s="4">
        <v>0.6561</v>
      </c>
    </row>
    <row r="196" spans="1:9" ht="15">
      <c r="A196" s="1">
        <v>0.0672</v>
      </c>
      <c r="B196" s="1">
        <v>-0.3225</v>
      </c>
      <c r="C196" s="1">
        <v>-1.1992</v>
      </c>
      <c r="D196" s="2">
        <v>-2.9494</v>
      </c>
      <c r="E196" s="2">
        <v>2013.09</v>
      </c>
      <c r="F196" s="2">
        <v>-0.483</v>
      </c>
      <c r="G196" s="2">
        <v>0.5155</v>
      </c>
      <c r="H196" s="2">
        <v>1.2299</v>
      </c>
      <c r="I196" s="4">
        <v>0.6865</v>
      </c>
    </row>
    <row r="197" spans="1:9" ht="15">
      <c r="A197" s="1">
        <v>-0.0073</v>
      </c>
      <c r="B197" s="1">
        <v>-0.4441</v>
      </c>
      <c r="C197" s="1">
        <v>-1.3503</v>
      </c>
      <c r="D197" s="2">
        <v>-2.8734</v>
      </c>
      <c r="E197" s="2">
        <v>2013.1</v>
      </c>
      <c r="F197" s="2">
        <v>-0.5919</v>
      </c>
      <c r="G197" s="2">
        <v>0.464</v>
      </c>
      <c r="H197" s="2">
        <v>1.1725</v>
      </c>
      <c r="I197" s="4">
        <v>0.6799</v>
      </c>
    </row>
    <row r="198" spans="1:9" ht="15">
      <c r="A198" s="1">
        <v>0.0323</v>
      </c>
      <c r="B198" s="1">
        <v>-0.3254</v>
      </c>
      <c r="C198" s="1">
        <v>-1.192</v>
      </c>
      <c r="D198" s="2">
        <v>-2.4587</v>
      </c>
      <c r="E198" s="2">
        <v>2013.11</v>
      </c>
      <c r="F198" s="2">
        <v>-0.4963</v>
      </c>
      <c r="G198" s="2">
        <v>0.6629</v>
      </c>
      <c r="H198" s="2">
        <v>1.3937</v>
      </c>
      <c r="I198" s="4">
        <v>0.6933</v>
      </c>
    </row>
    <row r="199" spans="1:9" ht="15">
      <c r="A199" s="1">
        <v>0.1281</v>
      </c>
      <c r="B199" s="1">
        <v>-0.1136</v>
      </c>
      <c r="C199" s="1">
        <v>-0.9736</v>
      </c>
      <c r="D199" s="2">
        <v>-2.4618</v>
      </c>
      <c r="E199" s="2">
        <v>2013.12</v>
      </c>
      <c r="F199" s="2">
        <v>-0.2112</v>
      </c>
      <c r="G199" s="2">
        <v>0.8806</v>
      </c>
      <c r="H199" s="2">
        <v>1.5058</v>
      </c>
      <c r="I199" s="4">
        <v>0.7022</v>
      </c>
    </row>
    <row r="200" spans="1:9" ht="15">
      <c r="A200" s="1">
        <v>0.0696</v>
      </c>
      <c r="B200" s="1">
        <v>-0.2419</v>
      </c>
      <c r="C200" s="1">
        <v>-1.0156</v>
      </c>
      <c r="D200" s="2">
        <v>-2.2974</v>
      </c>
      <c r="E200" s="2">
        <v>2014.01</v>
      </c>
      <c r="F200" s="2">
        <v>-0.495</v>
      </c>
      <c r="G200" s="2">
        <v>0.5815</v>
      </c>
      <c r="H200" s="2">
        <v>1.2379</v>
      </c>
      <c r="I200" s="4">
        <v>0.6913</v>
      </c>
    </row>
    <row r="201" spans="1:9" ht="15">
      <c r="A201" s="1">
        <v>0.0529</v>
      </c>
      <c r="B201" s="1">
        <v>-0.2648</v>
      </c>
      <c r="C201" s="1">
        <v>-1.059</v>
      </c>
      <c r="D201" s="2">
        <v>-2.2138</v>
      </c>
      <c r="E201" s="2">
        <v>2014.02</v>
      </c>
      <c r="F201" s="2">
        <v>-0.5464</v>
      </c>
      <c r="G201" s="2">
        <v>0.5334</v>
      </c>
      <c r="H201" s="2">
        <v>1.1995</v>
      </c>
      <c r="I201" s="4">
        <v>0.7071</v>
      </c>
    </row>
    <row r="202" spans="1:9" ht="15">
      <c r="A202" s="1">
        <v>-0.0099</v>
      </c>
      <c r="B202" s="1">
        <v>-0.3041</v>
      </c>
      <c r="C202" s="1">
        <v>-1.0479</v>
      </c>
      <c r="D202" s="2">
        <v>-2.2878</v>
      </c>
      <c r="E202" s="2">
        <v>2014.03</v>
      </c>
      <c r="F202" s="2">
        <v>-0.2641</v>
      </c>
      <c r="G202" s="2">
        <v>0.6518</v>
      </c>
      <c r="H202" s="2">
        <v>1.1909</v>
      </c>
      <c r="I202" s="4">
        <v>0.7042</v>
      </c>
    </row>
    <row r="203" spans="1:9" ht="15">
      <c r="A203" s="1">
        <v>-0.0456</v>
      </c>
      <c r="B203" s="1">
        <v>-0.3755</v>
      </c>
      <c r="C203" s="1">
        <v>-1.1074</v>
      </c>
      <c r="D203" s="2">
        <v>-2.2873</v>
      </c>
      <c r="E203" s="2">
        <v>2014.04</v>
      </c>
      <c r="F203" s="2">
        <v>-0.3577</v>
      </c>
      <c r="G203" s="2">
        <v>0.5234</v>
      </c>
      <c r="H203" s="2">
        <v>1.0666</v>
      </c>
      <c r="I203" s="4">
        <v>0.7142</v>
      </c>
    </row>
    <row r="204" spans="1:9" ht="15">
      <c r="A204" s="1">
        <v>-0.1057</v>
      </c>
      <c r="B204" s="1">
        <v>-0.3978</v>
      </c>
      <c r="C204" s="1">
        <v>-1.0479</v>
      </c>
      <c r="D204" s="2">
        <v>-2.1881</v>
      </c>
      <c r="E204" s="2">
        <v>2014.05</v>
      </c>
      <c r="F204" s="2">
        <v>-0.528</v>
      </c>
      <c r="G204" s="2">
        <v>0.2986</v>
      </c>
      <c r="H204" s="2">
        <v>0.8918</v>
      </c>
      <c r="I204" s="4">
        <v>0.7076</v>
      </c>
    </row>
    <row r="205" spans="1:9" ht="15">
      <c r="A205" s="1">
        <v>-0.0627</v>
      </c>
      <c r="B205" s="1">
        <v>-0.2973</v>
      </c>
      <c r="C205" s="1">
        <v>-0.865</v>
      </c>
      <c r="D205" s="2">
        <v>-2.0687</v>
      </c>
      <c r="E205" s="2">
        <v>2014.06</v>
      </c>
      <c r="F205" s="2">
        <v>-0.5254</v>
      </c>
      <c r="G205" s="2">
        <v>0.3374</v>
      </c>
      <c r="H205" s="2">
        <v>0.8917</v>
      </c>
      <c r="I205" s="4">
        <v>0.7232</v>
      </c>
    </row>
    <row r="206" spans="1:9" ht="15">
      <c r="A206" s="1">
        <v>-0.1054</v>
      </c>
      <c r="B206" s="1">
        <v>-0.3083</v>
      </c>
      <c r="C206" s="1">
        <v>-0.862</v>
      </c>
      <c r="D206" s="2">
        <v>-2.2225</v>
      </c>
      <c r="E206" s="2">
        <v>2014.07</v>
      </c>
      <c r="F206" s="2">
        <v>-0.3294</v>
      </c>
      <c r="G206" s="2">
        <v>0.3469</v>
      </c>
      <c r="H206" s="2">
        <v>0.8461</v>
      </c>
      <c r="I206" s="4">
        <v>0.711</v>
      </c>
    </row>
    <row r="207" spans="1:9" ht="15">
      <c r="A207" s="1">
        <v>-0.3897</v>
      </c>
      <c r="B207" s="1">
        <v>-0.6599</v>
      </c>
      <c r="C207" s="1">
        <v>-1.183</v>
      </c>
      <c r="D207" s="2">
        <v>-2.2345</v>
      </c>
      <c r="E207" s="2">
        <v>2014.08</v>
      </c>
      <c r="F207" s="2">
        <v>-0.2663</v>
      </c>
      <c r="G207" s="2">
        <v>0.3048</v>
      </c>
      <c r="H207" s="2">
        <v>0.7366</v>
      </c>
      <c r="I207" s="4">
        <v>0.7013</v>
      </c>
    </row>
    <row r="208" spans="1:9" ht="15">
      <c r="A208" s="1">
        <v>-0.335</v>
      </c>
      <c r="B208" s="1">
        <v>-0.5091</v>
      </c>
      <c r="C208" s="1">
        <v>-0.9551</v>
      </c>
      <c r="D208" s="2">
        <v>-2.2505</v>
      </c>
      <c r="E208" s="2">
        <v>2014.09</v>
      </c>
      <c r="F208" s="2">
        <v>0.0829</v>
      </c>
      <c r="G208" s="2">
        <v>0.6594</v>
      </c>
      <c r="H208" s="2">
        <v>1.0625</v>
      </c>
      <c r="I208" s="4">
        <v>0.6847</v>
      </c>
    </row>
    <row r="209" spans="1:9" ht="15">
      <c r="A209" s="1">
        <v>-0.4353</v>
      </c>
      <c r="B209" s="1">
        <v>-0.6124</v>
      </c>
      <c r="C209" s="1">
        <v>-1.0123</v>
      </c>
      <c r="D209" s="2">
        <v>-1.8922</v>
      </c>
      <c r="E209" s="2">
        <v>2014.1</v>
      </c>
      <c r="F209" s="2">
        <v>-0.0148</v>
      </c>
      <c r="G209" s="2">
        <v>0.5198</v>
      </c>
      <c r="H209" s="2">
        <v>0.8962</v>
      </c>
      <c r="I209" s="4">
        <v>0.6757</v>
      </c>
    </row>
    <row r="210" spans="1:9" ht="15">
      <c r="A210" s="1">
        <v>-0.6996</v>
      </c>
      <c r="B210" s="1">
        <v>-0.9063</v>
      </c>
      <c r="C210" s="1">
        <v>-1.2573</v>
      </c>
      <c r="D210" s="2">
        <v>-1.6128</v>
      </c>
      <c r="E210" s="2">
        <v>2014.11</v>
      </c>
      <c r="F210" s="2">
        <v>-0.0058</v>
      </c>
      <c r="G210" s="2">
        <v>0.4855</v>
      </c>
      <c r="H210" s="2">
        <v>0.8508</v>
      </c>
      <c r="I210" s="4">
        <v>0.6601</v>
      </c>
    </row>
    <row r="211" spans="1:9" ht="15">
      <c r="A211" s="1">
        <v>-0.7892</v>
      </c>
      <c r="B211" s="1">
        <v>-0.9867</v>
      </c>
      <c r="C211" s="1">
        <v>-1.3873</v>
      </c>
      <c r="D211" s="2">
        <v>-1.2426</v>
      </c>
      <c r="E211" s="2">
        <v>2014.12</v>
      </c>
      <c r="F211" s="2">
        <v>0.317</v>
      </c>
      <c r="G211" s="2">
        <v>0.5876</v>
      </c>
      <c r="H211" s="2">
        <v>0.7916</v>
      </c>
      <c r="I211" s="4">
        <v>0.6594</v>
      </c>
    </row>
    <row r="212" spans="1:9" ht="15">
      <c r="A212" s="1">
        <v>-0.9869</v>
      </c>
      <c r="B212" s="1">
        <v>-1.0468</v>
      </c>
      <c r="C212" s="1">
        <v>-1.2396</v>
      </c>
      <c r="D212" s="2">
        <v>-0.9311</v>
      </c>
      <c r="E212" s="2">
        <v>2015.01</v>
      </c>
      <c r="F212" s="2">
        <v>-0.3251</v>
      </c>
      <c r="G212" s="2">
        <v>0.1262</v>
      </c>
      <c r="H212" s="2">
        <v>0.4735</v>
      </c>
      <c r="I212" s="4">
        <v>0.6365</v>
      </c>
    </row>
    <row r="213" spans="1:9" ht="15">
      <c r="A213" s="1">
        <v>-0.7742</v>
      </c>
      <c r="B213" s="1">
        <v>-0.9188</v>
      </c>
      <c r="C213" s="1">
        <v>-1.2945</v>
      </c>
      <c r="D213" s="2">
        <v>-1.2158</v>
      </c>
      <c r="E213" s="2">
        <v>2015.02</v>
      </c>
      <c r="F213" s="2">
        <v>-0.2836</v>
      </c>
      <c r="G213" s="2">
        <v>0.2411</v>
      </c>
      <c r="H213" s="2">
        <v>0.6015</v>
      </c>
      <c r="I213" s="4">
        <v>0.6525</v>
      </c>
    </row>
    <row r="214" spans="1:9" ht="15">
      <c r="A214" s="1">
        <v>-0.9323</v>
      </c>
      <c r="B214" s="1">
        <v>-1.0276</v>
      </c>
      <c r="C214" s="1">
        <v>-1.286</v>
      </c>
      <c r="D214" s="2">
        <v>-1.3714</v>
      </c>
      <c r="E214" s="2">
        <v>2015.03</v>
      </c>
      <c r="F214" s="2">
        <v>-0.3213</v>
      </c>
      <c r="G214" s="2">
        <v>0.24</v>
      </c>
      <c r="H214" s="2">
        <v>0.638</v>
      </c>
      <c r="I214" s="4">
        <v>0.6264</v>
      </c>
    </row>
    <row r="215" spans="1:9" ht="15">
      <c r="A215" s="1">
        <v>-0.8725</v>
      </c>
      <c r="B215" s="1">
        <v>-0.9602</v>
      </c>
      <c r="C215" s="1">
        <v>-1.3177</v>
      </c>
      <c r="D215" s="2">
        <v>-1.4849</v>
      </c>
      <c r="E215" s="2">
        <v>2015.04</v>
      </c>
      <c r="F215" s="2">
        <v>-0.3837</v>
      </c>
      <c r="G215" s="2">
        <v>0.1994</v>
      </c>
      <c r="H215" s="2">
        <v>0.6426</v>
      </c>
      <c r="I215" s="4">
        <v>0.6493</v>
      </c>
    </row>
    <row r="216" spans="1:9" ht="15">
      <c r="A216" s="1">
        <v>-0.8812</v>
      </c>
      <c r="B216" s="1">
        <v>-0.9225</v>
      </c>
      <c r="C216" s="1">
        <v>-1.229</v>
      </c>
      <c r="D216" s="2">
        <v>-1.5705</v>
      </c>
      <c r="E216" s="2">
        <v>2015.05</v>
      </c>
      <c r="F216" s="2">
        <v>-0.1907</v>
      </c>
      <c r="G216" s="2">
        <v>0.3596</v>
      </c>
      <c r="H216" s="2">
        <v>0.8032</v>
      </c>
      <c r="I216" s="4">
        <v>0.6462</v>
      </c>
    </row>
    <row r="217" spans="1:9" ht="15">
      <c r="A217" s="1">
        <v>-0.7313</v>
      </c>
      <c r="B217" s="1">
        <v>-0.7893</v>
      </c>
      <c r="C217" s="1">
        <v>-1.1731</v>
      </c>
      <c r="D217" s="2">
        <v>-1.8327</v>
      </c>
      <c r="E217" s="2">
        <v>2015.06</v>
      </c>
      <c r="F217" s="2">
        <v>-0.0679</v>
      </c>
      <c r="G217" s="2">
        <v>0.526</v>
      </c>
      <c r="H217" s="2">
        <v>0.9792</v>
      </c>
      <c r="I217" s="4">
        <v>0.6631</v>
      </c>
    </row>
    <row r="218" spans="1:9" ht="15">
      <c r="A218" s="1">
        <v>-0.8525</v>
      </c>
      <c r="B218" s="1">
        <v>-0.859</v>
      </c>
      <c r="C218" s="1">
        <v>-1.113</v>
      </c>
      <c r="D218" s="2">
        <v>-1.5193</v>
      </c>
      <c r="E218" s="2">
        <v>2015.07</v>
      </c>
      <c r="F218" s="2">
        <v>0.1</v>
      </c>
      <c r="G218" s="2">
        <v>0.5254</v>
      </c>
      <c r="H218" s="2">
        <v>0.9193</v>
      </c>
      <c r="I218" s="4">
        <v>0.6571</v>
      </c>
    </row>
    <row r="219" spans="1:9" ht="15">
      <c r="A219" s="1">
        <v>-0.8217</v>
      </c>
      <c r="B219" s="1">
        <v>-0.8057</v>
      </c>
      <c r="C219" s="1">
        <v>-1.0168</v>
      </c>
      <c r="D219" s="2">
        <v>-1.0884</v>
      </c>
      <c r="E219" s="2">
        <v>2015.08</v>
      </c>
      <c r="F219" s="2">
        <v>0.2324</v>
      </c>
      <c r="G219" s="2">
        <v>0.6804</v>
      </c>
      <c r="H219" s="2">
        <v>1.0493</v>
      </c>
      <c r="I219" s="4">
        <v>0.6475</v>
      </c>
    </row>
    <row r="220" spans="1:9" ht="15">
      <c r="A220" s="1">
        <v>-0.8241</v>
      </c>
      <c r="B220" s="1">
        <v>-0.8237</v>
      </c>
      <c r="C220" s="1">
        <v>-1.0593</v>
      </c>
      <c r="D220" s="2">
        <v>-1.0654</v>
      </c>
      <c r="E220" s="2">
        <v>2015.09</v>
      </c>
      <c r="F220" s="2">
        <v>0.2921</v>
      </c>
      <c r="G220" s="2">
        <v>0.7505</v>
      </c>
      <c r="H220" s="2">
        <v>1.1655</v>
      </c>
      <c r="I220" s="4">
        <v>0.6383</v>
      </c>
    </row>
    <row r="221" spans="1:9" ht="15">
      <c r="A221" s="1">
        <v>-0.7898</v>
      </c>
      <c r="B221" s="1">
        <v>-0.7815</v>
      </c>
      <c r="C221" s="1">
        <v>-1.0559</v>
      </c>
      <c r="D221" s="2">
        <v>-1.1354</v>
      </c>
      <c r="E221" s="2">
        <v>2015.1</v>
      </c>
      <c r="F221" s="2">
        <v>0.3046</v>
      </c>
      <c r="G221" s="2">
        <v>0.7219</v>
      </c>
      <c r="H221" s="2">
        <v>1.0885</v>
      </c>
      <c r="I221" s="4">
        <v>0.6503</v>
      </c>
    </row>
    <row r="222" spans="1:9" ht="15">
      <c r="A222" s="1">
        <v>-0.8277</v>
      </c>
      <c r="B222" s="1">
        <v>-0.8886</v>
      </c>
      <c r="C222" s="1">
        <v>-1.1914</v>
      </c>
      <c r="D222" s="2">
        <v>-1.6338</v>
      </c>
      <c r="E222" s="2">
        <v>2015.11</v>
      </c>
      <c r="F222" s="2">
        <v>0.3332</v>
      </c>
      <c r="G222" s="2">
        <v>0.714</v>
      </c>
      <c r="H222" s="2">
        <v>1.0909</v>
      </c>
      <c r="I222" s="4">
        <v>0.6337</v>
      </c>
    </row>
    <row r="223" spans="1:9" ht="15">
      <c r="A223" s="1">
        <v>-0.6696</v>
      </c>
      <c r="B223" s="1">
        <v>-0.6384</v>
      </c>
      <c r="C223" s="1">
        <v>-0.8739</v>
      </c>
      <c r="D223" s="2">
        <v>-1.5662</v>
      </c>
      <c r="E223" s="2">
        <v>2015.12</v>
      </c>
      <c r="F223" s="2">
        <v>0.4508</v>
      </c>
      <c r="G223" s="2">
        <v>0.8443</v>
      </c>
      <c r="H223" s="2">
        <v>1.1938</v>
      </c>
      <c r="I223" s="4">
        <v>0.6209</v>
      </c>
    </row>
    <row r="224" spans="1:9" ht="15">
      <c r="A224" s="1">
        <v>-0.8943</v>
      </c>
      <c r="B224" s="1">
        <v>-0.9164</v>
      </c>
      <c r="C224" s="1">
        <v>-1.1921</v>
      </c>
      <c r="D224" s="2">
        <v>-1.4175</v>
      </c>
      <c r="E224" s="2">
        <v>2016.01</v>
      </c>
      <c r="F224" s="2">
        <v>0.1242</v>
      </c>
      <c r="G224" s="2">
        <v>0.6202</v>
      </c>
      <c r="H224" s="2">
        <v>1.07</v>
      </c>
      <c r="I224" s="4">
        <v>0.5952</v>
      </c>
    </row>
    <row r="225" spans="1:9" ht="15">
      <c r="A225" s="1">
        <v>-0.9192</v>
      </c>
      <c r="B225" s="1">
        <v>-1.0582</v>
      </c>
      <c r="C225" s="1">
        <v>-1.3812</v>
      </c>
      <c r="D225" s="2">
        <v>-1.4841</v>
      </c>
      <c r="E225" s="2">
        <v>2016.02</v>
      </c>
      <c r="F225" s="2">
        <v>-0.0655</v>
      </c>
      <c r="G225" s="2">
        <v>0.4443</v>
      </c>
      <c r="H225" s="2">
        <v>0.9218</v>
      </c>
      <c r="I225" s="4">
        <v>0.5843</v>
      </c>
    </row>
    <row r="226" spans="1:9" ht="15">
      <c r="A226" s="1">
        <v>-0.9459</v>
      </c>
      <c r="B226" s="1">
        <v>-1.0463</v>
      </c>
      <c r="C226" s="1">
        <v>-1.39</v>
      </c>
      <c r="D226" s="2">
        <v>-1.6014</v>
      </c>
      <c r="E226" s="2">
        <v>2016.03</v>
      </c>
      <c r="F226" s="2">
        <v>-0.3172</v>
      </c>
      <c r="G226" s="2">
        <v>0.2643</v>
      </c>
      <c r="H226" s="2">
        <v>0.7656</v>
      </c>
      <c r="I226" s="4">
        <v>0.6048</v>
      </c>
    </row>
    <row r="236" ht="15" customHeight="1"/>
    <row r="237" ht="1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 of England Statistical Interactive Database</dc:title>
  <dc:subject/>
  <dc:creator>Clarida</dc:creator>
  <cp:keywords/>
  <dc:description/>
  <cp:lastModifiedBy>Clarida, Rich</cp:lastModifiedBy>
  <dcterms:created xsi:type="dcterms:W3CDTF">2016-11-23T01:36:55Z</dcterms:created>
  <dcterms:modified xsi:type="dcterms:W3CDTF">2018-06-13T14:00:20Z</dcterms:modified>
  <cp:category/>
  <cp:version/>
  <cp:contentType/>
  <cp:contentStatus/>
</cp:coreProperties>
</file>